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בחירות 24\דוחות\"/>
    </mc:Choice>
  </mc:AlternateContent>
  <xr:revisionPtr revIDLastSave="0" documentId="8_{BFDBBFDE-9FB0-45FF-B1DF-0B87D2BE35C1}" xr6:coauthVersionLast="45" xr6:coauthVersionMax="45" xr10:uidLastSave="{00000000-0000-0000-0000-000000000000}"/>
  <bookViews>
    <workbookView xWindow="-120" yWindow="-120" windowWidth="20730" windowHeight="11760" tabRatio="751" xr2:uid="{00000000-000D-0000-FFFF-FFFF00000000}"/>
  </bookViews>
  <sheets>
    <sheet name="ירושלים" sheetId="27" r:id="rId1"/>
    <sheet name="יהודה" sheetId="22" r:id="rId2"/>
    <sheet name="צפת" sheetId="23" r:id="rId3"/>
    <sheet name="כנרת" sheetId="24" r:id="rId4"/>
    <sheet name="יזרעאל" sheetId="25" r:id="rId5"/>
    <sheet name="עכו" sheetId="26" r:id="rId6"/>
    <sheet name="חיפה" sheetId="28" r:id="rId7"/>
    <sheet name="קריות" sheetId="29" r:id="rId8"/>
    <sheet name="חדרה" sheetId="30" r:id="rId9"/>
    <sheet name="השרון נתניה" sheetId="31" r:id="rId10"/>
    <sheet name="פתח תקווה" sheetId="32" r:id="rId11"/>
    <sheet name="רמלה לוד" sheetId="33" r:id="rId12"/>
    <sheet name="רחובות" sheetId="34" r:id="rId13"/>
    <sheet name="תל אביב" sheetId="35" r:id="rId14"/>
    <sheet name="דן" sheetId="36" r:id="rId15"/>
    <sheet name="איילון" sheetId="37" r:id="rId16"/>
    <sheet name="אשקלון" sheetId="38" r:id="rId17"/>
    <sheet name="באר שבע" sheetId="39" r:id="rId18"/>
    <sheet name="מרכז צפון" sheetId="40" r:id="rId19"/>
    <sheet name="סכום" sheetId="41" r:id="rId20"/>
  </sheets>
  <definedNames>
    <definedName name="_xlnm._FilterDatabase" localSheetId="1" hidden="1">יהודה!#REF!</definedName>
    <definedName name="_xlnm._FilterDatabase" localSheetId="4" hidden="1">יזרעאל!$A$4:$L$4</definedName>
    <definedName name="_xlnm._FilterDatabase" localSheetId="3" hidden="1">כנרת!$A$4:$L$4</definedName>
    <definedName name="_xlnm._FilterDatabase" localSheetId="5" hidden="1">עכו!$A$4:$L$4</definedName>
    <definedName name="_xlnm._FilterDatabase" localSheetId="2" hidden="1">צפת!#REF!</definedName>
    <definedName name="_xlnm.Print_Area" localSheetId="15">איילון!$A$1:$L$19</definedName>
    <definedName name="_xlnm.Print_Area" localSheetId="16">אשקלון!$A$1:$L$24</definedName>
    <definedName name="_xlnm.Print_Area" localSheetId="17">'באר שבע'!$A$1:$L$39</definedName>
    <definedName name="_xlnm.Print_Area" localSheetId="14">דן!$A$1:$L$43</definedName>
    <definedName name="_xlnm.Print_Area" localSheetId="9">'השרון נתניה'!$A$1:$L$28</definedName>
    <definedName name="_xlnm.Print_Area" localSheetId="8">חדרה!$A$1:$L$46</definedName>
    <definedName name="_xlnm.Print_Area" localSheetId="6">חיפה!$A$1:$L$41</definedName>
    <definedName name="_xlnm.Print_Area" localSheetId="1">יהודה!$A$1:$L$11</definedName>
    <definedName name="_xlnm.Print_Area" localSheetId="4">יזרעאל!$A$1:$L$30</definedName>
    <definedName name="_xlnm.Print_Area" localSheetId="0">ירושלים!$A$1:$L$45</definedName>
    <definedName name="_xlnm.Print_Area" localSheetId="3">כנרת!$A$1:$L$18</definedName>
    <definedName name="_xlnm.Print_Area" localSheetId="18">'מרכז צפון'!$A$1:$L$25</definedName>
    <definedName name="_xlnm.Print_Area" localSheetId="19">סכום!$C$9:$H$29</definedName>
    <definedName name="_xlnm.Print_Area" localSheetId="5">עכו!$A$1:$L$32</definedName>
    <definedName name="_xlnm.Print_Area" localSheetId="10">'פתח תקווה'!$A$1:$L$32</definedName>
    <definedName name="_xlnm.Print_Area" localSheetId="2">צפת!$A$1:$L$10</definedName>
    <definedName name="_xlnm.Print_Area" localSheetId="7">קריות!$A$1:$L$21</definedName>
    <definedName name="_xlnm.Print_Area" localSheetId="12">רחובות!$A$1:$L$34</definedName>
    <definedName name="_xlnm.Print_Area" localSheetId="11">'רמלה לוד'!$A$1:$L$44</definedName>
    <definedName name="_xlnm.Print_Area" localSheetId="13">'תל אביב'!$A$1:$L$30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41" l="1"/>
  <c r="E26" i="41"/>
  <c r="E25" i="41"/>
  <c r="E24" i="41"/>
  <c r="E22" i="41"/>
  <c r="E20" i="41"/>
  <c r="E19" i="41"/>
  <c r="E18" i="41"/>
  <c r="E17" i="41"/>
  <c r="E16" i="41"/>
  <c r="E15" i="41"/>
  <c r="E14" i="41"/>
  <c r="E13" i="41"/>
  <c r="E12" i="41"/>
  <c r="E11" i="41"/>
  <c r="E10" i="41"/>
  <c r="G19" i="37"/>
  <c r="G44" i="33"/>
  <c r="G32" i="26"/>
  <c r="G45" i="27"/>
  <c r="G11" i="22"/>
  <c r="H28" i="41"/>
  <c r="H27" i="41"/>
  <c r="H26" i="41"/>
  <c r="H25" i="41"/>
  <c r="H24" i="41"/>
  <c r="H23" i="41"/>
  <c r="H22" i="41"/>
  <c r="H21" i="41"/>
  <c r="H20" i="41"/>
  <c r="H19" i="41"/>
  <c r="H18" i="41"/>
  <c r="H17" i="41"/>
  <c r="H16" i="41"/>
  <c r="H15" i="41"/>
  <c r="H14" i="41"/>
  <c r="H13" i="41"/>
  <c r="H12" i="41"/>
  <c r="H11" i="41"/>
  <c r="H10" i="41"/>
  <c r="E29" i="41" l="1"/>
  <c r="H29" i="41"/>
  <c r="G25" i="41"/>
  <c r="G21" i="41"/>
  <c r="G15" i="41"/>
  <c r="G11" i="41"/>
  <c r="G25" i="40" l="1"/>
  <c r="G28" i="41" s="1"/>
  <c r="F25" i="40"/>
  <c r="F28" i="41" s="1"/>
  <c r="G39" i="39"/>
  <c r="G27" i="41" s="1"/>
  <c r="F39" i="39"/>
  <c r="F27" i="41" s="1"/>
  <c r="G24" i="38"/>
  <c r="G26" i="41" s="1"/>
  <c r="F24" i="38"/>
  <c r="F26" i="41" s="1"/>
  <c r="F19" i="37"/>
  <c r="F25" i="41" s="1"/>
  <c r="G43" i="36"/>
  <c r="G24" i="41" s="1"/>
  <c r="F43" i="36"/>
  <c r="F24" i="41" s="1"/>
  <c r="G30" i="35"/>
  <c r="G23" i="41" s="1"/>
  <c r="F30" i="35"/>
  <c r="F23" i="41" s="1"/>
  <c r="G34" i="34"/>
  <c r="G22" i="41" s="1"/>
  <c r="F34" i="34"/>
  <c r="F22" i="41" s="1"/>
  <c r="F44" i="33"/>
  <c r="F21" i="41" s="1"/>
  <c r="G32" i="32"/>
  <c r="G20" i="41" s="1"/>
  <c r="F32" i="32"/>
  <c r="F20" i="41" s="1"/>
  <c r="G28" i="31"/>
  <c r="G19" i="41" s="1"/>
  <c r="F28" i="31"/>
  <c r="F19" i="41" s="1"/>
  <c r="G46" i="30"/>
  <c r="G18" i="41" s="1"/>
  <c r="F46" i="30"/>
  <c r="F18" i="41" s="1"/>
  <c r="G21" i="29"/>
  <c r="G17" i="41" s="1"/>
  <c r="F21" i="29"/>
  <c r="F17" i="41" s="1"/>
  <c r="G41" i="28" l="1"/>
  <c r="G16" i="41" s="1"/>
  <c r="F41" i="28"/>
  <c r="F16" i="41" s="1"/>
  <c r="F32" i="26"/>
  <c r="F15" i="41" s="1"/>
  <c r="G30" i="25"/>
  <c r="G14" i="41" s="1"/>
  <c r="F30" i="25"/>
  <c r="F14" i="41" s="1"/>
  <c r="G18" i="24"/>
  <c r="G13" i="41" s="1"/>
  <c r="F18" i="24"/>
  <c r="F13" i="41" s="1"/>
  <c r="G10" i="23"/>
  <c r="G12" i="41" s="1"/>
  <c r="F10" i="23"/>
  <c r="F12" i="41" s="1"/>
  <c r="F11" i="22"/>
  <c r="F11" i="41" s="1"/>
  <c r="G10" i="41"/>
  <c r="F45" i="27"/>
  <c r="F10" i="41" s="1"/>
  <c r="F29" i="41" l="1"/>
  <c r="G29" i="41"/>
</calcChain>
</file>

<file path=xl/sharedStrings.xml><?xml version="1.0" encoding="utf-8"?>
<sst xmlns="http://schemas.openxmlformats.org/spreadsheetml/2006/main" count="2952" uniqueCount="1688">
  <si>
    <t>ועדה אזורית ירושלים</t>
  </si>
  <si>
    <t>מס' סידורי</t>
  </si>
  <si>
    <t>הבחירות לכנסת ה-24</t>
  </si>
  <si>
    <t>שם המוסד</t>
  </si>
  <si>
    <t>מס' מיטות</t>
  </si>
  <si>
    <t>מספר הקלפי</t>
  </si>
  <si>
    <t>מיקום קלפיות נייחות</t>
  </si>
  <si>
    <t>מיקום קלפיות ניידות</t>
  </si>
  <si>
    <t>שעות פעילות</t>
  </si>
  <si>
    <t>כתובת המוסד</t>
  </si>
  <si>
    <t>ועדה אזורית יהודה</t>
  </si>
  <si>
    <t>מרכז משולב לקשיש עידן הזהב</t>
  </si>
  <si>
    <t>מעון נכים גילה</t>
  </si>
  <si>
    <t>מוסד סיעודי גריאטרי נוה הורים מושב זקנים המאוחד</t>
  </si>
  <si>
    <t>מוסד סיעודי גריאטרי נוה שמחה</t>
  </si>
  <si>
    <t>הכפר השוודי אלווין מוסד לבעלי מוגבלויות</t>
  </si>
  <si>
    <t>מוסד סיעודי גריאטרי יקירי ירושלים</t>
  </si>
  <si>
    <t>חדר תרבות קומת כניסה</t>
  </si>
  <si>
    <t>אליעזר הגדול 13 ירושלים</t>
  </si>
  <si>
    <t>בכניסה למח' הסיעודית קומת הכניסה</t>
  </si>
  <si>
    <t>חדר לובי קומה 4</t>
  </si>
  <si>
    <t>ועדה אזורית צפת</t>
  </si>
  <si>
    <t>ועדה אזורית כנרת</t>
  </si>
  <si>
    <t>ועדה אזורית יזרעאל</t>
  </si>
  <si>
    <t>ועדה אזורית עכו</t>
  </si>
  <si>
    <t>רטורנו נוער</t>
  </si>
  <si>
    <t>הרטוב א', בית שמש</t>
  </si>
  <si>
    <t>רחבת משרדי ההנהלה</t>
  </si>
  <si>
    <t>סוג מוסד</t>
  </si>
  <si>
    <t>רווחה</t>
  </si>
  <si>
    <t>בריאות</t>
  </si>
  <si>
    <t>הרטוב בית אביבה</t>
  </si>
  <si>
    <t>ז'בוטינסקי 1, צפת</t>
  </si>
  <si>
    <t>אוכלוסיית יעד</t>
  </si>
  <si>
    <t>0001.9</t>
  </si>
  <si>
    <t>מאושפזים + סגל</t>
  </si>
  <si>
    <t>0002.9</t>
  </si>
  <si>
    <t>בית חולים הדסה עין כרם</t>
  </si>
  <si>
    <t>08:00-20:00</t>
  </si>
  <si>
    <t xml:space="preserve">מרכז תיירות רפואית חדר 274 בניין חדש </t>
  </si>
  <si>
    <t xml:space="preserve">בית חולים שערי צדק </t>
  </si>
  <si>
    <t>קומה 4, קומת כניסה אולם אירוח</t>
  </si>
  <si>
    <t>בית החולים הדסה הר הצופים</t>
  </si>
  <si>
    <t>קומה 5, אולם אשפוז יום</t>
  </si>
  <si>
    <t>בית החולים הרצוג</t>
  </si>
  <si>
    <t xml:space="preserve"> </t>
  </si>
  <si>
    <t xml:space="preserve">מרכז רפואי לבריאות הנפש ירושלים -כפר שאול </t>
  </si>
  <si>
    <t>אולם מחלקה הפסיכוגריאטרית</t>
  </si>
  <si>
    <t>המרכז הרפואי שערי צדק שלוחת ביקור חולים</t>
  </si>
  <si>
    <t>08:00-13:00</t>
  </si>
  <si>
    <t>14:00-20:00</t>
  </si>
  <si>
    <t>מוסד סיעודי גריאטרי שומרי החומות (סנהדריה)</t>
  </si>
  <si>
    <t>בית אבות בית באייר סנהדריה</t>
  </si>
  <si>
    <t>בית חולם אל מקאסד אל חירייה אל איסלמיה</t>
  </si>
  <si>
    <t>בית חולים אוגוסטה ויקטוריה</t>
  </si>
  <si>
    <t>בית חולים סנט ג'וזף</t>
  </si>
  <si>
    <t>מוסד סיעודי גריאטרי ג'ועבה (בית חנינה)</t>
  </si>
  <si>
    <t>08:00-10:30</t>
  </si>
  <si>
    <t>בית חולים אלין - מרכז לשיקום ילדים ונוער</t>
  </si>
  <si>
    <t>08:00-14:00</t>
  </si>
  <si>
    <t>בית חולים הצרפתי סנט לואיס</t>
  </si>
  <si>
    <t>08:00-12:00</t>
  </si>
  <si>
    <t>13:00-20:00</t>
  </si>
  <si>
    <t>מרכז סיעודי גריאטרי מעון הורים גני אורה</t>
  </si>
  <si>
    <t>בית חולים משגב לדך</t>
  </si>
  <si>
    <t>17:00-20:00</t>
  </si>
  <si>
    <t>מעון רוגלית – בית שושן – טיפול במשתמשים בסמים אשפוזי משולב</t>
  </si>
  <si>
    <t>מספר קלפיות</t>
  </si>
  <si>
    <t>0003.9</t>
  </si>
  <si>
    <t>0004.9</t>
  </si>
  <si>
    <t>0005.9</t>
  </si>
  <si>
    <t>0006.9</t>
  </si>
  <si>
    <t>0007.9</t>
  </si>
  <si>
    <t>0008.9</t>
  </si>
  <si>
    <t>0009.9</t>
  </si>
  <si>
    <t>0011.9</t>
  </si>
  <si>
    <t>0012.9</t>
  </si>
  <si>
    <t>0013.9</t>
  </si>
  <si>
    <t>0015.9</t>
  </si>
  <si>
    <t>0016.9</t>
  </si>
  <si>
    <t>0018.9</t>
  </si>
  <si>
    <t>0019.9</t>
  </si>
  <si>
    <t>0020.9</t>
  </si>
  <si>
    <t xml:space="preserve">איתנים </t>
  </si>
  <si>
    <t>עמל ירושלים הוד אדומים, מעלה אדומים</t>
  </si>
  <si>
    <t>חדר משפחות, קומה 2</t>
  </si>
  <si>
    <t>רטורנו מבוגרים גבעת שמש</t>
  </si>
  <si>
    <t>0025.9</t>
  </si>
  <si>
    <t>0026.9</t>
  </si>
  <si>
    <t>0027.9</t>
  </si>
  <si>
    <t>מרכז רפואי זיו צפת</t>
  </si>
  <si>
    <t>אולם הרצאות בבניין המרכזי</t>
  </si>
  <si>
    <t>בית אבות סוכת שלום צפת</t>
  </si>
  <si>
    <t>בריאות חדש</t>
  </si>
  <si>
    <t>בית חולים פוריה טבריה</t>
  </si>
  <si>
    <t>1.מח' גריאטרית אולם פיזיותרפיה</t>
  </si>
  <si>
    <t>2.לובי כניסה מח' יולדות</t>
  </si>
  <si>
    <t>3.חדר אוכל מח' כירורגית</t>
  </si>
  <si>
    <t>4.אגף פנימי, חדר מוגן</t>
  </si>
  <si>
    <t>08:00-10:00</t>
  </si>
  <si>
    <t>10:30-12:00</t>
  </si>
  <si>
    <t>12:30-16:00</t>
  </si>
  <si>
    <t>16:30-20:00</t>
  </si>
  <si>
    <t>בלובי</t>
  </si>
  <si>
    <t>מוסד סיעודי גריאטרי יוקרה יבנאל</t>
  </si>
  <si>
    <t>בקפיטריה קומה 0</t>
  </si>
  <si>
    <t>הדרך עילבון מרכז גמילה (מוסד רווחה)</t>
  </si>
  <si>
    <t>במועדון</t>
  </si>
  <si>
    <t>בית חולים המשפחה הקדושה נצרת</t>
  </si>
  <si>
    <t>קומה 3, סמוך למשרדי ההנהלה</t>
  </si>
  <si>
    <t>בית אבות משולב עפולה, מרכז שירותים לקשיש</t>
  </si>
  <si>
    <t>בית חולים הצרפתי סנט וינסנט דה פאול נצרת</t>
  </si>
  <si>
    <t>מח' גריאטרית, סלון מבקרים</t>
  </si>
  <si>
    <t>בנין אשפוז, קומה 2 ליד האודיטוריום, חדר הרצאות</t>
  </si>
  <si>
    <t>בית אבות נוף העמק נוף הגליל</t>
  </si>
  <si>
    <t>קומה 5, אולם כנסים</t>
  </si>
  <si>
    <t>בית אבות כפר דבוריה</t>
  </si>
  <si>
    <t>מרכז סיעודי גריאטרי בית שאן</t>
  </si>
  <si>
    <t>בית חולים המרכזי בעמק עפולה</t>
  </si>
  <si>
    <t>לובי מרפאות חוץ</t>
  </si>
  <si>
    <t>08:00-13:30</t>
  </si>
  <si>
    <t xml:space="preserve">מרכז לשיקום נפגעי סמים "עמותת נוה מלכישוע" מבוגרים </t>
  </si>
  <si>
    <t>מלכישוע מרכז לשיקום נפגעי סמים (מוסד רווחה)</t>
  </si>
  <si>
    <t>מועדון אפיק</t>
  </si>
  <si>
    <t>מוסד סיעודי גריאטרי אור העמק עמל תבור, מזרע</t>
  </si>
  <si>
    <t xml:space="preserve">בית חולים סיעודי הגליל ריינה </t>
  </si>
  <si>
    <t>חדר פיזיותרפיה קומת קרקע</t>
  </si>
  <si>
    <t>חדר פיזיותרפיה</t>
  </si>
  <si>
    <t>מרכז סיעודי גריאטרי גולדנקייר דושי נצרת</t>
  </si>
  <si>
    <t>מרכז לבריאות הנפש מזור (לשעבר מזרע) עכו</t>
  </si>
  <si>
    <t>חדר ישיבות סמוך להנהלה</t>
  </si>
  <si>
    <t xml:space="preserve">מוסד סיעודי גריאטרי מרכז אזורי לקשיש עכו </t>
  </si>
  <si>
    <t>אגף מינהלה, אולם אירועים</t>
  </si>
  <si>
    <t>מרכז רפואי לגליל</t>
  </si>
  <si>
    <t>מכון רנטגן חדר סמינריונים</t>
  </si>
  <si>
    <t>מרפאות חוץ</t>
  </si>
  <si>
    <t>בניין יולדות</t>
  </si>
  <si>
    <t>מוסד סיעודי גריאטרי אצולת המונטפורט, מעליא</t>
  </si>
  <si>
    <t>מוסד סיעודי גריאטרי נוה גליל פקיעין</t>
  </si>
  <si>
    <t>08:00-15:00</t>
  </si>
  <si>
    <t>16:00-20:00</t>
  </si>
  <si>
    <t>מוסד סיעודי גריאטרי מול הנוף, ירכא</t>
  </si>
  <si>
    <t>חדר ישיבות אגף הנהלה</t>
  </si>
  <si>
    <t>מוסד סיעודי גריאטרי אצולת בית העמק בבית העמק</t>
  </si>
  <si>
    <t>מוסד סיעודי גריאטרי אלענאיה שפרעם</t>
  </si>
  <si>
    <t>מוסד סיעודי גריאטרי אחוזת מוריה שפרעם</t>
  </si>
  <si>
    <t xml:space="preserve">מרכז סיעודי גריאטרי בראט שירות מקיף לזקן  בכרמיאל </t>
  </si>
  <si>
    <t>מוסד סיעודי גריאטרי אל רחמה טמרה</t>
  </si>
  <si>
    <t xml:space="preserve">בית אבות מלון עדן נהריה </t>
  </si>
  <si>
    <t>נאות הדסה – מעון נכים (גשר הזיו)</t>
  </si>
  <si>
    <t>14:30-20:00</t>
  </si>
  <si>
    <t>מוסד סיעודי גריאטרי בית הזית, קיבוץ שמרת</t>
  </si>
  <si>
    <t>ועדה אזורית מרכז צפון</t>
  </si>
  <si>
    <t>ועדה אזורית באר שבע</t>
  </si>
  <si>
    <t>ועדה אזורית אשקלון</t>
  </si>
  <si>
    <t>ועדה אזורית איילון</t>
  </si>
  <si>
    <t>ועדה אזורית דן</t>
  </si>
  <si>
    <t>ועדה אזורית תל אביב</t>
  </si>
  <si>
    <t>ועדה אזורית רחובות</t>
  </si>
  <si>
    <t>ועדה אזורית רמלה לוד</t>
  </si>
  <si>
    <t>ועדה אזורית פתח תקווה</t>
  </si>
  <si>
    <t>ועדה אזורית השרון נתניה</t>
  </si>
  <si>
    <t>ועדה אזורית חדרה</t>
  </si>
  <si>
    <t>ועדה אזורית קריות</t>
  </si>
  <si>
    <t>ועדה אזורית חיפה</t>
  </si>
  <si>
    <t>0030.9</t>
  </si>
  <si>
    <t>0031.9</t>
  </si>
  <si>
    <t>0035.9</t>
  </si>
  <si>
    <t>0036.9</t>
  </si>
  <si>
    <t>0037.9</t>
  </si>
  <si>
    <t>0038.9</t>
  </si>
  <si>
    <t>0040.9</t>
  </si>
  <si>
    <t>0041.9</t>
  </si>
  <si>
    <t>0042.9</t>
  </si>
  <si>
    <t>0043.9</t>
  </si>
  <si>
    <t>0044.9</t>
  </si>
  <si>
    <t>0045.9</t>
  </si>
  <si>
    <t>0046.9</t>
  </si>
  <si>
    <t>0047.9</t>
  </si>
  <si>
    <t>0048.9</t>
  </si>
  <si>
    <t>0049.9</t>
  </si>
  <si>
    <t>0050.9</t>
  </si>
  <si>
    <t>0052.9</t>
  </si>
  <si>
    <t>0051.9</t>
  </si>
  <si>
    <t>0053.9</t>
  </si>
  <si>
    <t>0054.9</t>
  </si>
  <si>
    <t>0055.9</t>
  </si>
  <si>
    <t>0056.9</t>
  </si>
  <si>
    <t>0057.9</t>
  </si>
  <si>
    <t>0058.9</t>
  </si>
  <si>
    <t>0059.9</t>
  </si>
  <si>
    <t>0301.9</t>
  </si>
  <si>
    <t>0300.9</t>
  </si>
  <si>
    <t>בית חולים אלישע</t>
  </si>
  <si>
    <t>קומה ג' בלובי</t>
  </si>
  <si>
    <t>בית חולים בני ציון חיפה</t>
  </si>
  <si>
    <t>קומה 9 מחלקה אורטופדית</t>
  </si>
  <si>
    <t>אולם כנסים קומה 6</t>
  </si>
  <si>
    <t>בית חולים ע"ש ליידי דיויס הכרמל, חיפה</t>
  </si>
  <si>
    <t>קומה נמוכה חדר אוכל</t>
  </si>
  <si>
    <t>בית אבות הספרדי בית אברהם , חיפה</t>
  </si>
  <si>
    <t>קומת כניסה קפיטריה</t>
  </si>
  <si>
    <t>המרכז הגריאטרי השיקומי ע"ש פלימן חיפה</t>
  </si>
  <si>
    <t>חדר פיזיותרפיה קומה ב'</t>
  </si>
  <si>
    <t>בית חולים רמב"ם</t>
  </si>
  <si>
    <t>בניין מאייר חדר סגל</t>
  </si>
  <si>
    <t>בניין ראשי, בלובי אולם ספנסר</t>
  </si>
  <si>
    <t>אולם ריפוי בעיסוק בניין ישן – קומת קרקע</t>
  </si>
  <si>
    <t>מרכז סיעודי גריאטרי מרגוע  (לשעבר נאות חיפה)</t>
  </si>
  <si>
    <t>חדר ישיבות</t>
  </si>
  <si>
    <t>מוסד סיעודי גריאטרי אחוזת לב, חיפה</t>
  </si>
  <si>
    <t>בית אבות מנפאור קר – מעון הרופא, חיפה</t>
  </si>
  <si>
    <t>מרכז סיעודי גריאטרי בית גבריאל נווה גנים חיפה</t>
  </si>
  <si>
    <t>מוסד סיעודי גריאטרי משכנות ישי להורים, חיפה</t>
  </si>
  <si>
    <t>מרכז סיעודי גריאטרי בית גבריאל, קרית שמואל, חיפה</t>
  </si>
  <si>
    <t>08:00-11:00</t>
  </si>
  <si>
    <t>מוסד סיעודי גריאטרי דור כרמל, חיפה</t>
  </si>
  <si>
    <t>מוסד סיעודי גריאטרי פסגת חן של ארגון יוצאי מרכז אירופה, חיפה</t>
  </si>
  <si>
    <t>בית החולים האיטלקי חיפה</t>
  </si>
  <si>
    <t>מוסד סיעודי גריאטרי נוף הגפן, חיפה</t>
  </si>
  <si>
    <t>בית אבות בן יהודה  חיפה</t>
  </si>
  <si>
    <t>0060.9</t>
  </si>
  <si>
    <t>0061.9</t>
  </si>
  <si>
    <t>0062.9</t>
  </si>
  <si>
    <t>0063.9</t>
  </si>
  <si>
    <t>0064.9</t>
  </si>
  <si>
    <t>0065.9</t>
  </si>
  <si>
    <t>0066.9</t>
  </si>
  <si>
    <t>0067.9</t>
  </si>
  <si>
    <t>0068.9</t>
  </si>
  <si>
    <t>0069.9</t>
  </si>
  <si>
    <t>0070.9</t>
  </si>
  <si>
    <t>0071.9</t>
  </si>
  <si>
    <t>0072.9</t>
  </si>
  <si>
    <t>0073.9</t>
  </si>
  <si>
    <t>0074.9</t>
  </si>
  <si>
    <t>0075.9</t>
  </si>
  <si>
    <t>0076.9</t>
  </si>
  <si>
    <t>מרכז לבריאות הנפש מעלה הכרמל, טירת הכרמל</t>
  </si>
  <si>
    <t>בית חולים סיעודי מוריה – קרית אתא (לשעבר קרית בנימין)</t>
  </si>
  <si>
    <t>מרכז סיעודי גריאטרי בית הורים בן יהודה – קרית אתא</t>
  </si>
  <si>
    <t>15:00-20:00</t>
  </si>
  <si>
    <t>מוסד סיעודי גריאטרי קרית ים</t>
  </si>
  <si>
    <t>מוסד סיעודי גריאטרי נוף ים עמיגור</t>
  </si>
  <si>
    <t>12:00-13:30</t>
  </si>
  <si>
    <t>מרכז דור טבעון</t>
  </si>
  <si>
    <t xml:space="preserve">בית אבות מול כרמל שער העמקים </t>
  </si>
  <si>
    <t>מרכז סיעודי גריאטרי בית בלב נשר</t>
  </si>
  <si>
    <t>חדר פיזיותרפיה, קומה 5</t>
  </si>
  <si>
    <t>מוסד סיעודי גריאטרי בית הורים בן יהודה, קריית ביאליק</t>
  </si>
  <si>
    <t>0080.9</t>
  </si>
  <si>
    <t>0081.9</t>
  </si>
  <si>
    <t>0082.9</t>
  </si>
  <si>
    <t>0083.9</t>
  </si>
  <si>
    <t>0084.9</t>
  </si>
  <si>
    <t>מוסד סיעודי גריאטרי משכנות הזהב, חדרה</t>
  </si>
  <si>
    <t>בית חולים הלל יפה חדרה</t>
  </si>
  <si>
    <t>בית חולים נוה שלוה פרדס חנה</t>
  </si>
  <si>
    <t>בית אבות עד 120 חדרה</t>
  </si>
  <si>
    <t>לובי מחלקת תשושים א'</t>
  </si>
  <si>
    <t>המרכז הגריאטרי המשולב ע"ש שוהם פרדס חנה</t>
  </si>
  <si>
    <t>1. מח' סיעוד מורכב א'</t>
  </si>
  <si>
    <t>2.מח' סיעוד מורכב ב'</t>
  </si>
  <si>
    <t xml:space="preserve">3. מח' פנימית </t>
  </si>
  <si>
    <t>מרכז לבריאות הנפש שער מנשה</t>
  </si>
  <si>
    <t>1.מח' ב' + א'1 בחדר ישיבות</t>
  </si>
  <si>
    <t>2.מח' א'4 בחדר ריפוי בעיסוק</t>
  </si>
  <si>
    <t>3.מח' א'3 בחדר יום</t>
  </si>
  <si>
    <t>4.מח' ה' בחדר ישיבות המחלקה</t>
  </si>
  <si>
    <t>5.מח' א'2 בחדר יום</t>
  </si>
  <si>
    <t>6.שיקום 2 במועדונית מבנה 105</t>
  </si>
  <si>
    <t>11:00-12:00</t>
  </si>
  <si>
    <t>15:00-16:00</t>
  </si>
  <si>
    <t>16:30-17:30</t>
  </si>
  <si>
    <t>18:00-20:00</t>
  </si>
  <si>
    <t>1.פ"מ 1 בחדר טיפול קבוצתי</t>
  </si>
  <si>
    <t>2.פ"מ 2 בחדר טיפול קבוצתי</t>
  </si>
  <si>
    <t>3.פ"מ 3 בחדר טיפול קבוצתי</t>
  </si>
  <si>
    <t>4.פ"מ 4 בחדר טיפול קבוצתי</t>
  </si>
  <si>
    <t>08:00-09:00</t>
  </si>
  <si>
    <t>09:30-10:30</t>
  </si>
  <si>
    <t>13:30-14:30</t>
  </si>
  <si>
    <t>15:00-17:30</t>
  </si>
  <si>
    <t>בית חולים אילנית (פרדס חנה כרכור)</t>
  </si>
  <si>
    <t>0100.9</t>
  </si>
  <si>
    <t>0091.9</t>
  </si>
  <si>
    <t>0092.9</t>
  </si>
  <si>
    <t>0093.9</t>
  </si>
  <si>
    <t>0095.9</t>
  </si>
  <si>
    <t>0096.9</t>
  </si>
  <si>
    <t>0097.9</t>
  </si>
  <si>
    <t>0098.9</t>
  </si>
  <si>
    <t>0099.9</t>
  </si>
  <si>
    <t>0090.9</t>
  </si>
  <si>
    <t xml:space="preserve"> מוסד רפואי גריאטרי גיל הזהב נתניה</t>
  </si>
  <si>
    <t>מרכז רפואי גריאטרי דורות  נתניה</t>
  </si>
  <si>
    <t>מוסד סיעודי גריאטרי משכנות אחוזת השרון - נתניה</t>
  </si>
  <si>
    <t>מוסד סיעודי גריאטרי פרוטיאה בכפר, כפר אבות דרורים בתל מונד</t>
  </si>
  <si>
    <t>מוסד סיעודי גריאטרי דבורה בנורדיה</t>
  </si>
  <si>
    <t>בית החולים לניאדו נתניה</t>
  </si>
  <si>
    <t>מוסד סיעודי גריאטרי בית אברהם קריית צאנז נתניה</t>
  </si>
  <si>
    <t>מוסד סיעודי גריאטרי הבית לאזרחים ותיקים, קדימה</t>
  </si>
  <si>
    <t xml:space="preserve">קריית שלמה מוסד גמילה+ </t>
  </si>
  <si>
    <t xml:space="preserve"> חדר אומנות</t>
  </si>
  <si>
    <t>מוסד סיעודי גריאטרי ארבל, פתח תקוה</t>
  </si>
  <si>
    <t>חדר רופאים בלובי</t>
  </si>
  <si>
    <t>מרכז סיעודי גריאטרי נאות השרון, פתח תקוה</t>
  </si>
  <si>
    <t>מרכז רפואי ע"ש רבין, קמפוס בילינסון פתח תקוה</t>
  </si>
  <si>
    <t>מרכז רפואי ע"ש רבין, קמפוס גולדה-השרון</t>
  </si>
  <si>
    <t>מוסד סיעודי גריאטרי נוה גיל הזהב, פתח תקוה</t>
  </si>
  <si>
    <t>מרכז סיעודי גריאטרי גני רום פתח תקוה</t>
  </si>
  <si>
    <t>המרכז הגריאטרי בית רבקה פתח תקוה</t>
  </si>
  <si>
    <t>חדר ישיבות, קומת קרקע</t>
  </si>
  <si>
    <t>בית אבות בית הדקל, פתח תקוה</t>
  </si>
  <si>
    <t>חדר ישיבות, קומת קרקע בניין ישן</t>
  </si>
  <si>
    <t>מרכז גריאטרי משולב גבעת השלושה, פתח תקוה</t>
  </si>
  <si>
    <t>מרכז לבריאות הנפש גהה פתח תקוה</t>
  </si>
  <si>
    <t>חדר סטודנטים ביתן רפואי</t>
  </si>
  <si>
    <t>מוסד סיעודי גריאטרי נאות גיל רם, פתח תקוה</t>
  </si>
  <si>
    <t>מוסד סיעודי גריאטרי נוה רעיה, פתח תקוה</t>
  </si>
  <si>
    <t>בית חולים שניידר לרפואת ילדים פתח תקוה</t>
  </si>
  <si>
    <t>חדר סמינריון קומה 5</t>
  </si>
  <si>
    <t>מוסד גריאטרי סיעודי נאות גיל עוז, פתח תקוה</t>
  </si>
  <si>
    <t>אולם הכט</t>
  </si>
  <si>
    <t>בני שמחה מוסד לבעלי מוגבלויות משרד הרווחה</t>
  </si>
  <si>
    <t>0110.9</t>
  </si>
  <si>
    <t>0112.9</t>
  </si>
  <si>
    <t>0113.9</t>
  </si>
  <si>
    <t>0114.9</t>
  </si>
  <si>
    <t>0115.9</t>
  </si>
  <si>
    <t>0116.9</t>
  </si>
  <si>
    <t>0117.9</t>
  </si>
  <si>
    <t>0118.9</t>
  </si>
  <si>
    <t>0119.9</t>
  </si>
  <si>
    <t>0120.9</t>
  </si>
  <si>
    <t>0130.9</t>
  </si>
  <si>
    <t>0131.9</t>
  </si>
  <si>
    <t>0132.9</t>
  </si>
  <si>
    <t>0133.9</t>
  </si>
  <si>
    <t>0134.9</t>
  </si>
  <si>
    <t>0135.9</t>
  </si>
  <si>
    <t>0136.9</t>
  </si>
  <si>
    <t>0143.9</t>
  </si>
  <si>
    <t>0146.9</t>
  </si>
  <si>
    <t>0147.9</t>
  </si>
  <si>
    <t>0149.9</t>
  </si>
  <si>
    <t>0150.9</t>
  </si>
  <si>
    <t>0152.9</t>
  </si>
  <si>
    <t>0155.9</t>
  </si>
  <si>
    <t>0156.9</t>
  </si>
  <si>
    <t>מוסד סיעודי גריאטרי מקום בלב,  באר יעקב</t>
  </si>
  <si>
    <t>מרכז סיעודי גריאטרי בית רחל ליצ'ק – בית דגן</t>
  </si>
  <si>
    <t>בית חולים נווה שבא לוד</t>
  </si>
  <si>
    <t>12:00-14:00</t>
  </si>
  <si>
    <t>אסף הרופא (מרכז רפואי ע"ש יצחק שמיר)</t>
  </si>
  <si>
    <t>08:00-12:30</t>
  </si>
  <si>
    <t>13:30-16:30</t>
  </si>
  <si>
    <t>מרכז לבריאות הנפש באר יעקב –נס ציונה</t>
  </si>
  <si>
    <t>2. מחלקה א' חדר ריפוי ועיסוק</t>
  </si>
  <si>
    <t>3. מחלקה ג' חדר פעילות</t>
  </si>
  <si>
    <t>6. מחלקה ליצידק, ח. ממד 20</t>
  </si>
  <si>
    <t>12:30-14:00</t>
  </si>
  <si>
    <t>14:30-16:00</t>
  </si>
  <si>
    <t>16:30-18:00</t>
  </si>
  <si>
    <t>18:30-20:00</t>
  </si>
  <si>
    <t>מרכז רפואי גריאטרי שמואל הרופא באר יעקב</t>
  </si>
  <si>
    <t>1.ביתן 109-חדר פיזוטרפיה</t>
  </si>
  <si>
    <t>2. ביתן 106 – חדר פיזוטרפיה</t>
  </si>
  <si>
    <t xml:space="preserve">3.ביתן 105-חדר אוכל </t>
  </si>
  <si>
    <t>4. ביתן 107</t>
  </si>
  <si>
    <t>13:00-15:00</t>
  </si>
  <si>
    <t>1.ביתן 4 חדר אוכל</t>
  </si>
  <si>
    <t>2.ביתן 1 חדר אוכל</t>
  </si>
  <si>
    <t>3. ביתן 103 חדר אוכל</t>
  </si>
  <si>
    <t>4. ביתן 7 משמאל לדלפק אחיות</t>
  </si>
  <si>
    <t>5. ביתן 2 חדר אוכל</t>
  </si>
  <si>
    <t>10:30-12:30</t>
  </si>
  <si>
    <t>15:30-17:30</t>
  </si>
  <si>
    <t xml:space="preserve">בית חולים סיעודי תפארת אבות בכפר מושב אחיעזר </t>
  </si>
  <si>
    <t>נאות מרגוע ל.ב, רמלה</t>
  </si>
  <si>
    <t>מוסד סיעודי גריאטרי פאלאס מדיקל מודיעין</t>
  </si>
  <si>
    <t>המרכז הגריאטרי ע"ש הרצפלד גדרה</t>
  </si>
  <si>
    <t>בית אבות בית מרפא גנים  גדרה</t>
  </si>
  <si>
    <t xml:space="preserve">מעון נכים בית מרפא גנים גדרה </t>
  </si>
  <si>
    <t>מועדון/בית כנסת דיירים</t>
  </si>
  <si>
    <t>בית חולים קפלן רחובות</t>
  </si>
  <si>
    <t>13:00-15:30</t>
  </si>
  <si>
    <t>16:30-18:30</t>
  </si>
  <si>
    <t>19:00-20:00</t>
  </si>
  <si>
    <t>מוסד סיעודי גריאטרי נאות המושבה נס ציונה</t>
  </si>
  <si>
    <t>בית אבות איחוד עולי בולגריה, ראשון לציון</t>
  </si>
  <si>
    <t>המרכז הגריאטרי ראשון לציון</t>
  </si>
  <si>
    <t>מרכז בריאות הנפש נס ציונה</t>
  </si>
  <si>
    <t>אולם הרצאות, קומה א' מבוגרים</t>
  </si>
  <si>
    <t xml:space="preserve">מוסד סיעודי גריאטרי חמדת נוף ים </t>
  </si>
  <si>
    <t>מרכז סיעודי גריאטרי אחוזת ראשונים  אמריקר ראשון לציון</t>
  </si>
  <si>
    <t>מוסד רפואי גריאטרי גן דוד רחובות</t>
  </si>
  <si>
    <t>בית אבות נוה עמית רחובות</t>
  </si>
  <si>
    <t>מוסד גריאטרי סיעודי נוה אורנים, גדרה</t>
  </si>
  <si>
    <t>מועדון דיירים</t>
  </si>
  <si>
    <t>בית אבות אחוזת נוה חוף בית גלבוע 2 (נור אל) ראשון לציון</t>
  </si>
  <si>
    <t>של משרד הרווחה</t>
  </si>
  <si>
    <t>0170.9</t>
  </si>
  <si>
    <t>0171.9</t>
  </si>
  <si>
    <t>0172.9</t>
  </si>
  <si>
    <t>0173.9</t>
  </si>
  <si>
    <t>0174.9</t>
  </si>
  <si>
    <t>0175.9</t>
  </si>
  <si>
    <t>0176.9</t>
  </si>
  <si>
    <t>0177.9</t>
  </si>
  <si>
    <t>0180.9</t>
  </si>
  <si>
    <t>0181.9</t>
  </si>
  <si>
    <t>0182.9</t>
  </si>
  <si>
    <t>0183.9</t>
  </si>
  <si>
    <t>0184.9</t>
  </si>
  <si>
    <t>0185.9</t>
  </si>
  <si>
    <t>0186.9</t>
  </si>
  <si>
    <t>0187.9</t>
  </si>
  <si>
    <t>0188.9</t>
  </si>
  <si>
    <t>0189.9</t>
  </si>
  <si>
    <t>0190.9</t>
  </si>
  <si>
    <t>מוסד סיעודי גריאטרי קרית שלום, תל אביב</t>
  </si>
  <si>
    <t>בית אבות משען נאות אפקה</t>
  </si>
  <si>
    <t xml:space="preserve">בית החולים איכילוב -מרכז רפואי תל-אביב ע"ש א. סוראסקי </t>
  </si>
  <si>
    <t>בניין סורסקי, לובי המגדל</t>
  </si>
  <si>
    <t>בניין סורסקי-חדר vip אגף ז' (חדר אוכל)</t>
  </si>
  <si>
    <t>בית חולים אסותא רמת החייל</t>
  </si>
  <si>
    <t>טרקלין משפחות, קומה 6</t>
  </si>
  <si>
    <t>מוסד סיעודי גריאטרי נאות אבי יפו</t>
  </si>
  <si>
    <t>מוסד סיעודי גריאטרי פאלאס מדיקל ת"א</t>
  </si>
  <si>
    <t>מרכז רפואי שיקומי רעות תל אביב</t>
  </si>
  <si>
    <t>אולם יסמין, קומת קרקע, מבנה 7</t>
  </si>
  <si>
    <t>מרכז סיעודי גריאטרי נאות התיכון, תל אביב</t>
  </si>
  <si>
    <t>בית הורים ויצ"ו (משרד הרווחה)</t>
  </si>
  <si>
    <t>משען רמת אביב (משרד הרווחה)</t>
  </si>
  <si>
    <t>אחוזת צהלה (משרד הרווחה)</t>
  </si>
  <si>
    <t>0200.9</t>
  </si>
  <si>
    <t>0201.9</t>
  </si>
  <si>
    <t>0202.9</t>
  </si>
  <si>
    <t>0203.9</t>
  </si>
  <si>
    <t>0204.9</t>
  </si>
  <si>
    <t>0206.9</t>
  </si>
  <si>
    <t>0207.9</t>
  </si>
  <si>
    <t>0208.9</t>
  </si>
  <si>
    <t>0210.9</t>
  </si>
  <si>
    <t>0212.9</t>
  </si>
  <si>
    <t>בית חולים שיבא תל השומר</t>
  </si>
  <si>
    <t>בית אבות גיל עד תל השומר</t>
  </si>
  <si>
    <t>אולם תרבות</t>
  </si>
  <si>
    <t>בית החולים מעייני הישועה בני ברק</t>
  </si>
  <si>
    <t>מוסד סיעודי גריאטרי מרכז סיעוד ותיקים, בני ברק</t>
  </si>
  <si>
    <t xml:space="preserve">מוסד סיעודי גריאטרי נוף חן רמת גן </t>
  </si>
  <si>
    <t>מוסד סיעודי גריאטרי שלוה גבעתיים</t>
  </si>
  <si>
    <t>מוסד סיעודי גריאטרי עטרת רימונים, בני ברק</t>
  </si>
  <si>
    <t>חדר ריפוי בעיסוק, קומה 5</t>
  </si>
  <si>
    <t>מרכז סיעודי גריאטרי רמת גן לחקר וסיעוד נפגעי אלצהיימר</t>
  </si>
  <si>
    <t>בית אבות משען רמת אפעל</t>
  </si>
  <si>
    <t>מוסד סיעודי גריאטרי שלמה המלך, בני ברק</t>
  </si>
  <si>
    <t>מוסד סיעודי גריאטרי הדסים, בני ברק</t>
  </si>
  <si>
    <t>בית אבות לאנוסי משה"ד הרצליה</t>
  </si>
  <si>
    <t>מרכז רפואי הרצליה מדיקל סנטר</t>
  </si>
  <si>
    <t>13:30-20:00</t>
  </si>
  <si>
    <t>מוסד סיעודי גריאטרי תפארת הורים והדרת פני זקן, בני ברק</t>
  </si>
  <si>
    <t>מוסד סיעודי גריאטרי פנסיון בית גלבוע גבעתיים</t>
  </si>
  <si>
    <t>מוסד סיעודי גריאטרי רמת אור אחד, רמת גן</t>
  </si>
  <si>
    <t>מוסד סיעודי גריאטרי ביחד עטרת אבות, בני ברק</t>
  </si>
  <si>
    <t>0220.9</t>
  </si>
  <si>
    <t>0221.9</t>
  </si>
  <si>
    <t>0222.9</t>
  </si>
  <si>
    <t>0223.9</t>
  </si>
  <si>
    <t>0224.9</t>
  </si>
  <si>
    <t>0225.9</t>
  </si>
  <si>
    <t>0226.9</t>
  </si>
  <si>
    <t>0227.9</t>
  </si>
  <si>
    <t>0228.9</t>
  </si>
  <si>
    <t>0229.9</t>
  </si>
  <si>
    <t>0230.9</t>
  </si>
  <si>
    <t>0231.9</t>
  </si>
  <si>
    <t>0232.9</t>
  </si>
  <si>
    <t>0233.9</t>
  </si>
  <si>
    <t>0234.9</t>
  </si>
  <si>
    <t>0235.9</t>
  </si>
  <si>
    <t>0236.9</t>
  </si>
  <si>
    <t>בית חולים בית בלב בת ים</t>
  </si>
  <si>
    <t>מוסד סיעודי גריאטרי בית אור בת ים</t>
  </si>
  <si>
    <t xml:space="preserve">מרכז רפואי לבריאות הנפש ע"ש יהודה אברבנאל </t>
  </si>
  <si>
    <t>1.אולם הרצאות-אולם גפן</t>
  </si>
  <si>
    <t>2.חדר ממ"ד בניין 23</t>
  </si>
  <si>
    <t>מוסד סיעודי גריאטרי טנדר לאבינג קר צומת סביון</t>
  </si>
  <si>
    <t>בית הורים רחל ליצ'ק אזור</t>
  </si>
  <si>
    <t>1.קומה ח1, חדר פיזיותרפיה</t>
  </si>
  <si>
    <t>בית חולים וולפסון חולון</t>
  </si>
  <si>
    <t xml:space="preserve">קומת קרקע חדר אוכל </t>
  </si>
  <si>
    <t>0242.9</t>
  </si>
  <si>
    <t>0244.9</t>
  </si>
  <si>
    <t>0245.9</t>
  </si>
  <si>
    <t>0246.9</t>
  </si>
  <si>
    <t>0247.9</t>
  </si>
  <si>
    <t>בית חולים ברזילי אשקלון</t>
  </si>
  <si>
    <t>חדר אוכל</t>
  </si>
  <si>
    <t>אולם מל"י, אגף אשפוז חדש</t>
  </si>
  <si>
    <t>בית אבות היילפרן</t>
  </si>
  <si>
    <t>מוסד סיעודי גריאטרי נאות אבי, אשקלון</t>
  </si>
  <si>
    <t>מוסד סיעודי גריאטרי אחוזת הורים קופריקה (בית גיל היהלום), אשקלון</t>
  </si>
  <si>
    <t>13:00-16:00</t>
  </si>
  <si>
    <t>מוסד סיעודי גריאטרי מרכז אזורי לקשיש אשדוד</t>
  </si>
  <si>
    <t>מוסד סיעודי גריאטרי נווה שבא סיטי אשדוד</t>
  </si>
  <si>
    <t>בית הדר אשדוד – מרכז רפואה שיקום וסיעוד</t>
  </si>
  <si>
    <t>מרכז סיעודי גריאטרי בית גבריאל קרית גת</t>
  </si>
  <si>
    <t>מרכז סיעודי גריאטרי בית רחל ליצ'ק, אחווה</t>
  </si>
  <si>
    <t>בית חולים אסותא אשדוד</t>
  </si>
  <si>
    <t>0250.9</t>
  </si>
  <si>
    <t>0251.9</t>
  </si>
  <si>
    <t>0252.9</t>
  </si>
  <si>
    <t>0253.9</t>
  </si>
  <si>
    <t>0257.9</t>
  </si>
  <si>
    <t>0254.9</t>
  </si>
  <si>
    <t>0255.9</t>
  </si>
  <si>
    <t>0256.9</t>
  </si>
  <si>
    <t>מרכז בריאות הנפש באר שבע</t>
  </si>
  <si>
    <t>בית חולים יוספטל אילת</t>
  </si>
  <si>
    <t>בית חולים סורוקה</t>
  </si>
  <si>
    <t>בניין יולדות קומה ב' כניסה ליולדות</t>
  </si>
  <si>
    <t>בית אבות משען אבות הנגב באר שבע</t>
  </si>
  <si>
    <t>מרכז סיעודי גריאטרי איתנים, באר שבע</t>
  </si>
  <si>
    <t>מוסד רפואי גריאטרי גני יעלים באר שבע</t>
  </si>
  <si>
    <t>קהילה טיפולית רוח מדבר</t>
  </si>
  <si>
    <t>בית אבות שירלי דימונה</t>
  </si>
  <si>
    <t>בית אבות משולב באר שבע</t>
  </si>
  <si>
    <t>מוסד סיעודי גריאטרי דורות בנגב, באר שבע</t>
  </si>
  <si>
    <t>מרכז סיעודי גריאטרי פיס סיעודי נתיבות</t>
  </si>
  <si>
    <t>מוסד סיעודי גריאטרי נווה שבא השלום באר שבע</t>
  </si>
  <si>
    <t>חדר ריפוי בעיסוק, קומה 4</t>
  </si>
  <si>
    <t>0260.9</t>
  </si>
  <si>
    <t>0261.9</t>
  </si>
  <si>
    <t>0262.9</t>
  </si>
  <si>
    <t>0263.9</t>
  </si>
  <si>
    <t>0264.9</t>
  </si>
  <si>
    <t>0265.9</t>
  </si>
  <si>
    <t>0266.9</t>
  </si>
  <si>
    <t>0267.9</t>
  </si>
  <si>
    <t>0268.9</t>
  </si>
  <si>
    <t>0269.9</t>
  </si>
  <si>
    <t>0270.9</t>
  </si>
  <si>
    <t>0271.9</t>
  </si>
  <si>
    <t>0272.9</t>
  </si>
  <si>
    <t>בית חולים מאיר כפר סבא</t>
  </si>
  <si>
    <t>גשר מיניקוט</t>
  </si>
  <si>
    <t>מתחם גריאטרי ושיקום רח' גלר</t>
  </si>
  <si>
    <t>בית חולים בית לוינשטיין רעננה</t>
  </si>
  <si>
    <t>קומה טיפולית פיזיותרפיה</t>
  </si>
  <si>
    <t>מרכז לבריאות הנפש שלוותה הוד השרון</t>
  </si>
  <si>
    <t>מוסד סיעודי גריאטרי אור להורים אלנור ג'לג'וליה</t>
  </si>
  <si>
    <t>מוסד סיעודי גריאטרי טנדר לאבינג קר, הוד השרון</t>
  </si>
  <si>
    <t>מוסד סיעודי גריאטרי נועם רעננה</t>
  </si>
  <si>
    <t>חדר פיזיותרפיה קומת כניסה</t>
  </si>
  <si>
    <t>יחידת קלט חירום – רעננה (טיפול במשתמשים בסמים אשפוזי משולב)</t>
  </si>
  <si>
    <t>0280.9</t>
  </si>
  <si>
    <t>0281.9</t>
  </si>
  <si>
    <t>0282.9</t>
  </si>
  <si>
    <t>0283.9</t>
  </si>
  <si>
    <t>0284.9</t>
  </si>
  <si>
    <t>0285.9</t>
  </si>
  <si>
    <t>0286.9</t>
  </si>
  <si>
    <t>0287.9</t>
  </si>
  <si>
    <t>0288.9</t>
  </si>
  <si>
    <t>0289.9</t>
  </si>
  <si>
    <t>0290.9</t>
  </si>
  <si>
    <t xml:space="preserve">בני ציון </t>
  </si>
  <si>
    <t>בית אורי</t>
  </si>
  <si>
    <t>הצוקית 189 עפולה</t>
  </si>
  <si>
    <t>הדיירים והצוות</t>
  </si>
  <si>
    <t>מוסד גריאטרי- משרד הבריאות</t>
  </si>
  <si>
    <t>קלפי לסיעודיים</t>
  </si>
  <si>
    <t>קלפי לא סיעודיים</t>
  </si>
  <si>
    <t>מעגלי הרי"מ לוין 29 ירושלים</t>
  </si>
  <si>
    <t>ים סוף 33 ירושלים</t>
  </si>
  <si>
    <t>מוסד גריאטרי - משרד הבריאות</t>
  </si>
  <si>
    <t>מעלה זאב 3 ירושלים</t>
  </si>
  <si>
    <t>סורוצקין 1 ירושלים</t>
  </si>
  <si>
    <t>משרד הרווחה</t>
  </si>
  <si>
    <t>14:00-17:00</t>
  </si>
  <si>
    <t>מוסד סיעודי גריאטרי עמל טבריה (לשעבר נאות טבריה)</t>
  </si>
  <si>
    <t>מוסד סיעודי גריאטרי הדר כרכור, פרדס חנה</t>
  </si>
  <si>
    <t>קהילת אילנות (יחידת בוגרים ושילוב) – עמותת בית אור אביבה נתניה</t>
  </si>
  <si>
    <t>דיירים וסגל</t>
  </si>
  <si>
    <t>רווחה מוסד להתמכרויות</t>
  </si>
  <si>
    <t>גבעת שמש ד.נ. שמשון</t>
  </si>
  <si>
    <t>ד.נ. גלבוע</t>
  </si>
  <si>
    <t>מוסד להתמכרויות -משרד הרווחה</t>
  </si>
  <si>
    <t>מוסד להתמכרויות - משרד הרווחה</t>
  </si>
  <si>
    <t xml:space="preserve">בית אבות אזורי טייבה +                 מרכז גמילה אלפתם טייבה (מוסד רווחה) </t>
  </si>
  <si>
    <t>ת.ד. 61 טייבה</t>
  </si>
  <si>
    <t>אתר מקורות</t>
  </si>
  <si>
    <t>מוסדות להתמכרויות - משרד הרווחה</t>
  </si>
  <si>
    <t>ת.ד. 168 בני ציון</t>
  </si>
  <si>
    <t>כפר רוח מדבר מועצה אזורית רמת נגב</t>
  </si>
  <si>
    <t xml:space="preserve">כפר איזון קיבוץ שדות ים </t>
  </si>
  <si>
    <t>קיבוץ שדות ים</t>
  </si>
  <si>
    <t xml:space="preserve">מעון נכים נתניה </t>
  </si>
  <si>
    <t>מעון נכים</t>
  </si>
  <si>
    <t>הנביאים 906 נתניה</t>
  </si>
  <si>
    <t>צביה ויצחק 30 ירושלים</t>
  </si>
  <si>
    <t>מוסד לבעלי מוגבלויות</t>
  </si>
  <si>
    <t>צוקרמן 14 גדרה</t>
  </si>
  <si>
    <t>קיבוץ גשר הזיו</t>
  </si>
  <si>
    <t xml:space="preserve">בית קסלר </t>
  </si>
  <si>
    <t>גורדוניה 9 קריית חיים</t>
  </si>
  <si>
    <t>בית החולים שער מנשה</t>
  </si>
  <si>
    <t>הנרייטה סאלד 20 ירושלים</t>
  </si>
  <si>
    <t>מוסד לבעלי מוגבלויות - משרד הרווחה</t>
  </si>
  <si>
    <t>מוסד לבעלי מוגבלויות משרד הרווחה</t>
  </si>
  <si>
    <t>דיירים וצוות</t>
  </si>
  <si>
    <t xml:space="preserve">בית דפנה </t>
  </si>
  <si>
    <t>הלוחמים 514 חולון</t>
  </si>
  <si>
    <t xml:space="preserve">בר דרור </t>
  </si>
  <si>
    <t xml:space="preserve">גיל-עד </t>
  </si>
  <si>
    <t>נורדאו 708 חדרה</t>
  </si>
  <si>
    <t>ירכא</t>
  </si>
  <si>
    <t xml:space="preserve">כרמל קהילה צעירה </t>
  </si>
  <si>
    <t>דרך זכרון צפון בנימינה</t>
  </si>
  <si>
    <t xml:space="preserve">נווה אדיר </t>
  </si>
  <si>
    <t xml:space="preserve">נווה כנרת </t>
  </si>
  <si>
    <t xml:space="preserve">נווה צדק </t>
  </si>
  <si>
    <t>יפת 219 תל אביב</t>
  </si>
  <si>
    <t xml:space="preserve">מעון נווה רם רכסים </t>
  </si>
  <si>
    <t>הרקפות 41 רכסים</t>
  </si>
  <si>
    <t xml:space="preserve">נטוע </t>
  </si>
  <si>
    <t>מבצע יואב 544 חדרה</t>
  </si>
  <si>
    <t xml:space="preserve">סביון קהילה מוגנת </t>
  </si>
  <si>
    <t>מרכז שוהם פרדס חנה</t>
  </si>
  <si>
    <t xml:space="preserve">רמים </t>
  </si>
  <si>
    <t xml:space="preserve">רמת טבריה </t>
  </si>
  <si>
    <t>101.9</t>
  </si>
  <si>
    <t>חדר אומנות, קומת הלובי</t>
  </si>
  <si>
    <t>אולם בית כנסת קומת כניסה</t>
  </si>
  <si>
    <t>אור אלחנן 1 ירושלים</t>
  </si>
  <si>
    <t>חדר פעילות קומה 1</t>
  </si>
  <si>
    <t>בית חולים</t>
  </si>
  <si>
    <t>עין כרם ירושלים</t>
  </si>
  <si>
    <t>בית וגן</t>
  </si>
  <si>
    <t xml:space="preserve">אולם סמינרים גסטרו קומה 4 </t>
  </si>
  <si>
    <t>צ'רצ'יל 1 ירושלים</t>
  </si>
  <si>
    <r>
      <t xml:space="preserve">חדר ישיבות </t>
    </r>
    <r>
      <rPr>
        <sz val="11"/>
        <color theme="1"/>
        <rFont val="Arial"/>
        <family val="2"/>
      </rPr>
      <t>vip</t>
    </r>
    <r>
      <rPr>
        <sz val="11"/>
        <color theme="1"/>
        <rFont val="David"/>
        <family val="2"/>
      </rPr>
      <t xml:space="preserve"> קומה 2</t>
    </r>
  </si>
  <si>
    <t>גבעת שאול 96 ירושלים</t>
  </si>
  <si>
    <t>חדר הרצאות, קומה 4-כניסה</t>
  </si>
  <si>
    <t>רחוב שטראוס 5 ירושלים</t>
  </si>
  <si>
    <t>חדר סמינרים קומה 1</t>
  </si>
  <si>
    <t>הר הזיתים</t>
  </si>
  <si>
    <t>חדר אימון קומת קרקע</t>
  </si>
  <si>
    <t>בית חנינה</t>
  </si>
  <si>
    <t>חדר עובדים מחלקת דיאליזה</t>
  </si>
  <si>
    <t>ראעבב נשאשיבי 13 ירושלים</t>
  </si>
  <si>
    <t>אולם ישיבות קומת כניסה</t>
  </si>
  <si>
    <t>שמריהו לוין 84 ירושלים</t>
  </si>
  <si>
    <t>מוסד שיקום</t>
  </si>
  <si>
    <t>מוסד סיעודי גריאטרי</t>
  </si>
  <si>
    <t>שבטי ישראל 2 ירושלים</t>
  </si>
  <si>
    <t>מאושפזים וסגל</t>
  </si>
  <si>
    <t>חזקיהו המלך 27 ירושלים</t>
  </si>
  <si>
    <t>רחוב רבקה 29 ירושלים</t>
  </si>
  <si>
    <t>בית תרבות</t>
  </si>
  <si>
    <t>יפה נוף 1, שורש</t>
  </si>
  <si>
    <t>השיקמה 5, מעלה אדומים</t>
  </si>
  <si>
    <t>בית אבות</t>
  </si>
  <si>
    <t>קפיטריה קומת קרקע</t>
  </si>
  <si>
    <t xml:space="preserve">קלפי לא סיעודיים </t>
  </si>
  <si>
    <t>שכונת סמדר, יבנאל</t>
  </si>
  <si>
    <t>בקבלה</t>
  </si>
  <si>
    <t>בלובי קומה 1</t>
  </si>
  <si>
    <t>סיעודיים + סגל</t>
  </si>
  <si>
    <t>מוסד גריאטרי סיעודי</t>
  </si>
  <si>
    <t>חולי קורונה במחלקה</t>
  </si>
  <si>
    <t>בית חולים אי.מ.מ.ס  הסקוטי נצרת</t>
  </si>
  <si>
    <t>מבנה 4, מרכז הבריאות השד</t>
  </si>
  <si>
    <t>הדוכיפת 2, עכו</t>
  </si>
  <si>
    <t>ז'בוטינסקי 17, נהריה</t>
  </si>
  <si>
    <t>קלפי ללא סיעודיים</t>
  </si>
  <si>
    <t>2.במועדון</t>
  </si>
  <si>
    <t>פקיעין</t>
  </si>
  <si>
    <t>חדר פיזותרפיה</t>
  </si>
  <si>
    <t>שדרות נשיאי ישראל 120, כרמיאל</t>
  </si>
  <si>
    <t>סמטת אבות ובנים 2, עכו</t>
  </si>
  <si>
    <t>בית העמק</t>
  </si>
  <si>
    <t>בספרייה</t>
  </si>
  <si>
    <t>שפרעם</t>
  </si>
  <si>
    <t>בספריה</t>
  </si>
  <si>
    <t>אולם בית כנסת, קומה 3</t>
  </si>
  <si>
    <t>פיזוטרפיה קומה 2</t>
  </si>
  <si>
    <t>מכון פיזוטרפיה קומה א'</t>
  </si>
  <si>
    <t>מעליא</t>
  </si>
  <si>
    <t>ממ"ד קומה 2 חדר הרצאות</t>
  </si>
  <si>
    <t>אולם ישיבות קומה 1</t>
  </si>
  <si>
    <t>טמרה</t>
  </si>
  <si>
    <t>מוסד סיעודי גריאטרי נוף שלומי - תפארת מוריה</t>
  </si>
  <si>
    <t>הטיילת האנגלית 61 שלומי</t>
  </si>
  <si>
    <r>
      <t xml:space="preserve">קלפי לסיעודיים </t>
    </r>
    <r>
      <rPr>
        <b/>
        <u/>
        <sz val="11"/>
        <color theme="1"/>
        <rFont val="David"/>
        <family val="2"/>
      </rPr>
      <t>בלבד</t>
    </r>
  </si>
  <si>
    <t>אגף סיעודי צפון, קומה 1</t>
  </si>
  <si>
    <t>אולם הברית בניין 8 בניין ישן קומת ביניים</t>
  </si>
  <si>
    <t>אולם ישיבות מכון שרת</t>
  </si>
  <si>
    <t>בית הלל 19 טבריה</t>
  </si>
  <si>
    <t>אולם אירועים</t>
  </si>
  <si>
    <t>בית הלל 27 טבריה</t>
  </si>
  <si>
    <t>מרכז תעסוקה</t>
  </si>
  <si>
    <t>מוסד סיעודי גריאטרי סיעודית גני ד.ר.א.ל, אבן יהודה (לשעבר גני שרונים)</t>
  </si>
  <si>
    <t>בית חולים ובית אבות</t>
  </si>
  <si>
    <t>שבזי 19 רעננה</t>
  </si>
  <si>
    <t>טיפול במשתמשים בסמים אשפוזי משולב - משרד הבריאות</t>
  </si>
  <si>
    <t>טשרניחובסקי 55 כפר סבא</t>
  </si>
  <si>
    <t>קוט, רחבת חדר האוכל, קומת קרקע</t>
  </si>
  <si>
    <t>מרפאת ילדים מרפאות חוץ</t>
  </si>
  <si>
    <t>חדר אוכל מטופלים</t>
  </si>
  <si>
    <t>עליית הנוער 13 הוד השרון</t>
  </si>
  <si>
    <t>רופין 15 כפר סבא</t>
  </si>
  <si>
    <t>מוסד סיעודי גריאטרי עמל בשרון</t>
  </si>
  <si>
    <t>מוסד סיעודי גריאטרי המבריא (בית בלב המבריא), כפר סבא</t>
  </si>
  <si>
    <t>מוסד סיעודי גריאטרי בית בלב רעננה</t>
  </si>
  <si>
    <t>קפיטריה קומת כניסה</t>
  </si>
  <si>
    <t>אחוזה 301 רעננה</t>
  </si>
  <si>
    <t>אחוזה 269 רעננה</t>
  </si>
  <si>
    <t>בכניסה למחלקה הסיעודית</t>
  </si>
  <si>
    <t>ג'לג'וליה רחוב ראשי</t>
  </si>
  <si>
    <t>עקיבא 44 רעננה</t>
  </si>
  <si>
    <t>מוסד סיעודי גריאטרי אחוזת בית רעננה פאלאס</t>
  </si>
  <si>
    <t>דרך הים 1 הוד השרון</t>
  </si>
  <si>
    <t>חדר משפחה קומת קרקע</t>
  </si>
  <si>
    <t>רעננה</t>
  </si>
  <si>
    <t>חדר ועדות ליד חדר אחות ראשית</t>
  </si>
  <si>
    <t>דיירים + צוות</t>
  </si>
  <si>
    <t>רופין 28 כפר סבא</t>
  </si>
  <si>
    <t>משרד המנהל</t>
  </si>
  <si>
    <t>אולם צוותא</t>
  </si>
  <si>
    <t>כץ יאיר 12 חיפה</t>
  </si>
  <si>
    <t>גולומה אליהו 47 חיפה</t>
  </si>
  <si>
    <t>מיכל המשורר 7 חיפה</t>
  </si>
  <si>
    <t>קומה 1, מכון הרנטגן</t>
  </si>
  <si>
    <t>גדליהו 1 חיפה</t>
  </si>
  <si>
    <t>שניאור זלמן חיפה</t>
  </si>
  <si>
    <t>העליה 8 חיפה</t>
  </si>
  <si>
    <t>אולם אירועים קומה ב'</t>
  </si>
  <si>
    <t xml:space="preserve"> סוקולוב חיפה</t>
  </si>
  <si>
    <t>נווה גנים 18 חיפה</t>
  </si>
  <si>
    <t>קומת קרקע אחות ראשית</t>
  </si>
  <si>
    <t>חדר ישיבות קומה 2</t>
  </si>
  <si>
    <t>פרומר דוב 19 חיפה</t>
  </si>
  <si>
    <t>קומת כניסה חדר פיזיותרפיה</t>
  </si>
  <si>
    <t>בספריה – קומת כניסה</t>
  </si>
  <si>
    <t>קומה 1 סלון חולים</t>
  </si>
  <si>
    <t>שדרות המגינים 106 חיפה</t>
  </si>
  <si>
    <t>הגפן 4 חיפה</t>
  </si>
  <si>
    <t>קומה 4 חדר פיזיותרפיה</t>
  </si>
  <si>
    <t>בלפור 11 חיפה</t>
  </si>
  <si>
    <t>במועדון קומת כניסה</t>
  </si>
  <si>
    <t>דרך הים 179 חיפה</t>
  </si>
  <si>
    <t>קומת כניסה חדר אוכל</t>
  </si>
  <si>
    <t>קפיטריה קומת משרדים</t>
  </si>
  <si>
    <t>בית חולים שיקומי</t>
  </si>
  <si>
    <t>איילה 17 טירת הכרמל</t>
  </si>
  <si>
    <t>מרכז לבריאות הנפש</t>
  </si>
  <si>
    <t>חדר האוכל קומת קרקע</t>
  </si>
  <si>
    <t>לילובלום 37 קרית אתא</t>
  </si>
  <si>
    <t>בית חולים סיעודי</t>
  </si>
  <si>
    <t>מתחם חדר האוכל</t>
  </si>
  <si>
    <t>קומה 1 חדר קפיטריה</t>
  </si>
  <si>
    <t>שי עגנון 9 קרית ים</t>
  </si>
  <si>
    <t>מוסד סיעודי גריאטרי נאות הים – קרית ים בית ריטה</t>
  </si>
  <si>
    <t>צה"ל 26 קרית ים</t>
  </si>
  <si>
    <t>חדר פיזיותרפיה מחלקה א'</t>
  </si>
  <si>
    <t>משה דיין 8 קרית טבעון</t>
  </si>
  <si>
    <t xml:space="preserve">חדר פיזיותרפיה קומה 1 </t>
  </si>
  <si>
    <t>שער העמקים</t>
  </si>
  <si>
    <t>דרך השלום 11 נשר</t>
  </si>
  <si>
    <t>העמקים 15 קרית ביאליק</t>
  </si>
  <si>
    <t>חדר פיזיותרפיה קומה 1</t>
  </si>
  <si>
    <t>חדר ברידג' - מועדון</t>
  </si>
  <si>
    <t>מועדון מע"ש קומת קרקע</t>
  </si>
  <si>
    <t>המרץ 1 ראש העין</t>
  </si>
  <si>
    <t>בניין מזכירות</t>
  </si>
  <si>
    <t>ארלוזורוב 35 פתח תקווה</t>
  </si>
  <si>
    <t>בית התרבות/אירועים</t>
  </si>
  <si>
    <t>הלינסקי 1 פתח תקווה</t>
  </si>
  <si>
    <t>קק"ל 7 פתח תקווה</t>
  </si>
  <si>
    <t>כנסת ישראל 23, פתח תקווה</t>
  </si>
  <si>
    <t>לובי כניסה פינת ישיבה</t>
  </si>
  <si>
    <t>ז'בוטינסקי 39 פתח תקווה</t>
  </si>
  <si>
    <t>מחלקת נשים יולדות בלובי</t>
  </si>
  <si>
    <t>בניין גור שאשא, לובי מרכזי בכניסה</t>
  </si>
  <si>
    <t>בניין דוידוף בלובי המרכזי</t>
  </si>
  <si>
    <t>קק"ל 6 פתח תקווה</t>
  </si>
  <si>
    <t>לובי כניסה</t>
  </si>
  <si>
    <t>אלחנן 2 פתח תקווה</t>
  </si>
  <si>
    <t>חלוצת הפרדס נאות 13 פתח תקווה</t>
  </si>
  <si>
    <t>מקבץ דיור נווה גיל הזהב, קומה 1  אולם</t>
  </si>
  <si>
    <t>קפלן 14 פתח תקווה</t>
  </si>
  <si>
    <t>עין גדי 34 פתח תקווה</t>
  </si>
  <si>
    <t>קומה 2 מחלקה סיעודית</t>
  </si>
  <si>
    <t>נצח ישראל 15 פתח תקווה</t>
  </si>
  <si>
    <t>פינסקר 68 פתח תקווה</t>
  </si>
  <si>
    <t>אמסטרדם 1 פתח תקווה</t>
  </si>
  <si>
    <t>חדר תעסוקה מחלקה ב'</t>
  </si>
  <si>
    <t>החמישה 4, פתח תקווה</t>
  </si>
  <si>
    <t>בית אבות אבן מוריה (רקאנטי)</t>
  </si>
  <si>
    <t>אינשטיין 23 פתח תקווה</t>
  </si>
  <si>
    <t>חולי קורונה במוסד</t>
  </si>
  <si>
    <t>קומת כניסה חדר גדול דיור מוגן</t>
  </si>
  <si>
    <t>קומה 4 חדר אומנות</t>
  </si>
  <si>
    <t>ז'בוטינסקי 110 פתח תקווה</t>
  </si>
  <si>
    <t>אולם הרצאות</t>
  </si>
  <si>
    <t>אגף 9</t>
  </si>
  <si>
    <t>נביאים, נתניה</t>
  </si>
  <si>
    <t>שיבולים 1, צור משה</t>
  </si>
  <si>
    <t>ניצולי שואה, אולם תרבות</t>
  </si>
  <si>
    <t>מוסד לבריאות הנפש</t>
  </si>
  <si>
    <t>בברי החיים נתניה</t>
  </si>
  <si>
    <t>חדר אוכל מחלקה פנימית</t>
  </si>
  <si>
    <t>מושב בני דרור</t>
  </si>
  <si>
    <t>אליעזר בן יהודה 28 נתניה</t>
  </si>
  <si>
    <t>אילנות בתוך היער</t>
  </si>
  <si>
    <t>המעלית 2, קדימה</t>
  </si>
  <si>
    <t>בלובי הכניסה</t>
  </si>
  <si>
    <t>חדר אומנות</t>
  </si>
  <si>
    <t>חדר אוכל עובדים והנהלה</t>
  </si>
  <si>
    <t>חדר ישיבות ליד משרד המנהל</t>
  </si>
  <si>
    <t>מרכז לבריאות הנפש לב השרון, פרדסיה נתניה</t>
  </si>
  <si>
    <t>לובי קומת קרקע, צמוד לחדר אוכל</t>
  </si>
  <si>
    <t>לובי כניסה מצד ימין</t>
  </si>
  <si>
    <t>בת חן 40 חיפה</t>
  </si>
  <si>
    <t>חדר אודיטוריום</t>
  </si>
  <si>
    <t>אולם קומת כניסה</t>
  </si>
  <si>
    <t>מאיר רוטנברג 44 חיפה</t>
  </si>
  <si>
    <t>דרך ארץ 1 גדרה</t>
  </si>
  <si>
    <t>אולם מבקרים</t>
  </si>
  <si>
    <t>בניין אשפוז א' חדר ישיבות רנטגן</t>
  </si>
  <si>
    <t>בנין אשפוז קומה 6 גריאטריה חדר פיזיו</t>
  </si>
  <si>
    <t>טיפול נמרץ לב, חדר אוכל</t>
  </si>
  <si>
    <t>הפטיש 6 נס ציונה</t>
  </si>
  <si>
    <t>בניין א' -קומה 2 בית הכנסת</t>
  </si>
  <si>
    <t>בניין ב' – קומה 2 חדר ריפוי בעיסוק</t>
  </si>
  <si>
    <t>האם 8 ראשון לציון</t>
  </si>
  <si>
    <t>בניין אסאוב, מח' סיעודית קומה ג'</t>
  </si>
  <si>
    <t>תשושים, בניין דקל, קומה ג'</t>
  </si>
  <si>
    <t>ביתן 33 בלובי</t>
  </si>
  <si>
    <t>תמר"ג 1 נס ציונה</t>
  </si>
  <si>
    <t>הנחשול 30 ראשון לציון</t>
  </si>
  <si>
    <t>לובי קומה 8 מח' סיעודית</t>
  </si>
  <si>
    <t>הפלמ"ח 4 רחובות</t>
  </si>
  <si>
    <t>חדר ספרייה קומת קרקע</t>
  </si>
  <si>
    <t>מרדכי בשאל 10 רחובות</t>
  </si>
  <si>
    <t>ליד המחלקה הסיעודית</t>
  </si>
  <si>
    <t>רוזנר 5 גדרה</t>
  </si>
  <si>
    <t>המגילה 30 ראשון לציון</t>
  </si>
  <si>
    <t xml:space="preserve">בניין נועם – לובי </t>
  </si>
  <si>
    <t>בנין אשפוז ב' קומה 4 חדר הדרכת יולדות</t>
  </si>
  <si>
    <t>ברזל 20 תל אביב</t>
  </si>
  <si>
    <t>ציונה תגור 5 יפו</t>
  </si>
  <si>
    <t>חדר פיזיותרפיה לובי קומה 2</t>
  </si>
  <si>
    <t>ויצמן 16 תל אביב</t>
  </si>
  <si>
    <t>ויצמן 6 תל אביב</t>
  </si>
  <si>
    <t>בניין שיקום, ק.1 אולם הרצאות 2</t>
  </si>
  <si>
    <t>קומת קרקע חדר אוכל</t>
  </si>
  <si>
    <t>הקשת 20, תל אביב</t>
  </si>
  <si>
    <t>לובי קומה 3</t>
  </si>
  <si>
    <t>שלונצקי 6 תל אביב</t>
  </si>
  <si>
    <t>משה שרת 38 רמת גן</t>
  </si>
  <si>
    <t>חדר פיזיותרפיה, קומת קרקע</t>
  </si>
  <si>
    <t>אהרונוביץ 10 בני ברק</t>
  </si>
  <si>
    <t>תל השומר</t>
  </si>
  <si>
    <t>קומה 2 מרחב מוגן אולם ישיבות</t>
  </si>
  <si>
    <t>שדרות הארזים 2, רמת אפעל</t>
  </si>
  <si>
    <t>שלמה המלך 27 בני ברק</t>
  </si>
  <si>
    <t>חדר ישיבות קומה מינוס 1</t>
  </si>
  <si>
    <t>שדרות הנשיא יצחק בן צבי 106 הרצליה</t>
  </si>
  <si>
    <t>הרב שאול חדד 10 בני ברק</t>
  </si>
  <si>
    <t>קומת קרקע מכון פיזיותרפיה</t>
  </si>
  <si>
    <t>מנחם יצחק 5 רמת גן</t>
  </si>
  <si>
    <t>קומת כניסה חדר ריפוי בעיסוק</t>
  </si>
  <si>
    <t>אולם תרבות בצד ימין</t>
  </si>
  <si>
    <t>מחזיקי הדת 4 בני ברק</t>
  </si>
  <si>
    <t>דמשק אליעזר 12 בני ברק</t>
  </si>
  <si>
    <t>חדר אוכל גברים, קומה 2</t>
  </si>
  <si>
    <t>עזרה 11 בני ברק</t>
  </si>
  <si>
    <t>עמרם גאון 2 בני ברק</t>
  </si>
  <si>
    <t>קומת קרקע חדר תרבות</t>
  </si>
  <si>
    <t>מצולות ים 1 גבעתיים</t>
  </si>
  <si>
    <t>בן גוריון 190 רמת גן</t>
  </si>
  <si>
    <t>מוסד סיעודי גריאטרי בית גיל הזהב, תל אביב</t>
  </si>
  <si>
    <t>מרכז רפואי שיקומי</t>
  </si>
  <si>
    <t>שדרות החייל 6, תל אביב</t>
  </si>
  <si>
    <t>טולוז 8 תל אביב-יפו</t>
  </si>
  <si>
    <t>חדר ישיבות קומה מינוס 2</t>
  </si>
  <si>
    <t>סשה ארגוב 18, תל אביב</t>
  </si>
  <si>
    <t>חדר דואר</t>
  </si>
  <si>
    <t>חדר תעסוקה</t>
  </si>
  <si>
    <t>שדרות דוד המלך 40, תל אביב</t>
  </si>
  <si>
    <t>פיכמן 4 תל אביב</t>
  </si>
  <si>
    <t>חדר מרכז אומנות</t>
  </si>
  <si>
    <t>קיבוץ שמרת</t>
  </si>
  <si>
    <t>חדר ישיבות ביתן סיעודי</t>
  </si>
  <si>
    <t>דרור ירכא  - מעון התקווה והחיים בירכא</t>
  </si>
  <si>
    <t>קרן היסוד 1, באר יעקב</t>
  </si>
  <si>
    <t>לובי הכניסה</t>
  </si>
  <si>
    <t>מושב אחיעזר</t>
  </si>
  <si>
    <t>לובי קבלה</t>
  </si>
  <si>
    <t>ז'בוטינסקי 5, לוד</t>
  </si>
  <si>
    <t>קומת קרקע חדר אחות</t>
  </si>
  <si>
    <t>שבזי 5 בית דגן</t>
  </si>
  <si>
    <t>מרפסת מקורה בקומת הכניסה</t>
  </si>
  <si>
    <t>אצ"ל 7 רמלה</t>
  </si>
  <si>
    <t>חדר כניסה בלובי מרכזי</t>
  </si>
  <si>
    <t>באר יעקב</t>
  </si>
  <si>
    <t>1. פסיכוגריאטריה חדר ריפוי בעיסוק</t>
  </si>
  <si>
    <t>4. פסיכוגיריאטריה ח. ממד 21</t>
  </si>
  <si>
    <t>5. מחלקה ב', חדר ריפוי ועיסוק</t>
  </si>
  <si>
    <t>סאפוריה 83 נצרת</t>
  </si>
  <si>
    <t>מכון יום</t>
  </si>
  <si>
    <t>האיריס 9 אור יהודה</t>
  </si>
  <si>
    <t>משה שרת 35 אזור</t>
  </si>
  <si>
    <t>מועדון קומה מינוס 1</t>
  </si>
  <si>
    <t>הלוחמים 62 חולון</t>
  </si>
  <si>
    <t>מרכז רפואי לבריאות הנפש</t>
  </si>
  <si>
    <t>קרן קיימת לישראל 15 בת ים</t>
  </si>
  <si>
    <t>אבא ברציצב 13 בת ים</t>
  </si>
  <si>
    <t>חדר יום קומה 5</t>
  </si>
  <si>
    <t>חחנה סנש 7 בת ים</t>
  </si>
  <si>
    <t>אבשלום חביב 6 אשקלון</t>
  </si>
  <si>
    <t>קרן היסוד 15 אשקלון</t>
  </si>
  <si>
    <t>לובי כניסה קומת קרקע</t>
  </si>
  <si>
    <t>דב ברייר 5 אשקלון</t>
  </si>
  <si>
    <t>לובי קומת כניסה</t>
  </si>
  <si>
    <t>הרב ניסים 17 אשדוד</t>
  </si>
  <si>
    <t>אולם ריפוי בעיסוק</t>
  </si>
  <si>
    <t>העצמאות 63 א אשדוד</t>
  </si>
  <si>
    <t>דרך הדרום 13 קרית גת</t>
  </si>
  <si>
    <t>לובי קומה 2 (בין המחלקה הסיעודית א' לסיעודית ב')</t>
  </si>
  <si>
    <t>אחווה</t>
  </si>
  <si>
    <t>חדר ריפוי בעיסוק</t>
  </si>
  <si>
    <t>מרכז שיקום וסיעוד</t>
  </si>
  <si>
    <t>אורט 3 אשדוד</t>
  </si>
  <si>
    <t>בית הכנסת קומה 1</t>
  </si>
  <si>
    <t>דוד המלך 20 באער שבע</t>
  </si>
  <si>
    <t>חדר תעסוקה מחלקת תשושים</t>
  </si>
  <si>
    <t xml:space="preserve"> חדר פיזיותרפיה קומת כניסה</t>
  </si>
  <si>
    <t>מוסד גריאטרי סיעודי עלי נגב – לשיקום ופיתוח (אפיקים)</t>
  </si>
  <si>
    <t>אלפסי 12 באר שבע</t>
  </si>
  <si>
    <t>אודיטוריום</t>
  </si>
  <si>
    <t>שדרות יצחק באר 150 באר שבע</t>
  </si>
  <si>
    <t>בניין ישן קומה ה' מח' אורולוגית ואף אוזן גרון</t>
  </si>
  <si>
    <t>בניין אונקולוגי קומה 4</t>
  </si>
  <si>
    <t>בנין חדש אורטופדית, קומה ה'</t>
  </si>
  <si>
    <t>בניין חדש קומה ג' נוירוכירוגית</t>
  </si>
  <si>
    <t>בנין אשפוז ישן קומה ד' ליד פנימית ב</t>
  </si>
  <si>
    <t>בניין אשפוז פנימיות קומת כניסה מחלקות נירולוגיות ונפראלוגיות</t>
  </si>
  <si>
    <t>הצדיק מירושלים 2 שכונה ד באר שבע</t>
  </si>
  <si>
    <t>ביתן 20 חדר ישיבות</t>
  </si>
  <si>
    <t>דרך יותם אילת</t>
  </si>
  <si>
    <t>חדר 147</t>
  </si>
  <si>
    <t>באבא סאלי 2 דימונה</t>
  </si>
  <si>
    <t>חדר מרכז יום</t>
  </si>
  <si>
    <t>נווה שבא באר שבע</t>
  </si>
  <si>
    <t>שלמה המלך 15 באר שבע</t>
  </si>
  <si>
    <t>אולם תשושים בלובי</t>
  </si>
  <si>
    <t>חדר צוות מחלקת שיקום</t>
  </si>
  <si>
    <t>קריית חינוך מועצה אזורית מרחבים</t>
  </si>
  <si>
    <t>מוסד רפואי גריאטרי</t>
  </si>
  <si>
    <t>העלייה 1 באר שבע</t>
  </si>
  <si>
    <t>חדר תרבות בלובי</t>
  </si>
  <si>
    <t>כפר דרים 4 באר שבע</t>
  </si>
  <si>
    <t>קומה ב' אולם פיזיותרפיה</t>
  </si>
  <si>
    <t>מבנה טיפולים</t>
  </si>
  <si>
    <t>לוינסון 3 גדרה</t>
  </si>
  <si>
    <t>אולם הסטורי</t>
  </si>
  <si>
    <t>שלום עוטמי 1 רחובות</t>
  </si>
  <si>
    <t>חדר בית קפה</t>
  </si>
  <si>
    <t xml:space="preserve">מעון הוד </t>
  </si>
  <si>
    <t>מושב נורדיה</t>
  </si>
  <si>
    <t>השומרון 61 אבן יהודה</t>
  </si>
  <si>
    <t>במחלקה הסיעודית</t>
  </si>
  <si>
    <t>שדרות ירושלים 100 תל אביב</t>
  </si>
  <si>
    <t>יד ושם 18 באר שבע</t>
  </si>
  <si>
    <t>בניין עליזה בגין קומה ג' מחלקת כירורגיה ב' חדר אוכל</t>
  </si>
  <si>
    <t>בניין עליזה בגין קומה ב' מחלקה פנימ' ב' חדר אוכל</t>
  </si>
  <si>
    <t>בניין עליזה בגין קרומה א' מחלקה פנימית ה' חדר אוכל</t>
  </si>
  <si>
    <t>בניין כהנוב קומה א' מחלקת יולדות ב' חדר אוכל</t>
  </si>
  <si>
    <t>בניין כהנוב קומה ב' מחלקת נשים חדר אוכל</t>
  </si>
  <si>
    <t>16:00-18:00</t>
  </si>
  <si>
    <t>בניין עליזה בגין טיפול נמרץ לב קומת קרקע</t>
  </si>
  <si>
    <t>בניין שמיר קומה 4 מחלקת אורתופדיה חדר אוכל</t>
  </si>
  <si>
    <t>בניין שמיר קומה 3 מחלקת נירולוגיה חדר אוכל</t>
  </si>
  <si>
    <t>בניין שמיר קומה 2 מחלקת אף אוזן גרון חדר אוכל</t>
  </si>
  <si>
    <t>ההסתדרות 3, אשקלון</t>
  </si>
  <si>
    <t>חדר פנימי בתוך חדר האוכל</t>
  </si>
  <si>
    <t>שדרות מנחם בגין 120 אשדוד</t>
  </si>
  <si>
    <t>בכניסה הראשית מצד שמאל</t>
  </si>
  <si>
    <t>משה דיין 66 תל אביב</t>
  </si>
  <si>
    <t>לובי אפור</t>
  </si>
  <si>
    <t>לובי סיעודי, קומת קרקע</t>
  </si>
  <si>
    <t>חדר טיפול יום קומת קרקע</t>
  </si>
  <si>
    <t>כיתת אלמוג</t>
  </si>
  <si>
    <t>סה"כ</t>
  </si>
  <si>
    <t>צברי חיים 16 נתניה</t>
  </si>
  <si>
    <t>חדר אשפוז</t>
  </si>
  <si>
    <t>משרד הבריאות חדש</t>
  </si>
  <si>
    <t>טובי ירושלים בשורש</t>
  </si>
  <si>
    <t>דיירים וסגל: 74 דיירים של משרד הבריאות, 62 דיירים של משרד הרווחה</t>
  </si>
  <si>
    <t>54 דיירים של משרד הבריאות</t>
  </si>
  <si>
    <t>שיקום קומת קרקע חדר 308 פיזיותרפיה</t>
  </si>
  <si>
    <t>בניין נשים קומה 1 חדר 205 חדר ישיבות</t>
  </si>
  <si>
    <t>קומת קרקע פסיכאטריה חדר 644 - חדר סמינריונים</t>
  </si>
  <si>
    <t>קומת קרקע שיקום המבוגר חדר 7 חדר ישיבות</t>
  </si>
  <si>
    <t>מגדל אשפוז מזרח מחלקת כף יד חדר רופאים קומה 3</t>
  </si>
  <si>
    <t>מגדל אשפוז מרפאות חוץ אורתופדיה חדר גבס חדר 138</t>
  </si>
  <si>
    <t>מגדל אשפוז מזרח קומה 1 מחלקת פלסטיקה חדר ישיבות 221</t>
  </si>
  <si>
    <t>דרך שיבא 2 רמת גן</t>
  </si>
  <si>
    <t>המעין 1 פרדס חנה</t>
  </si>
  <si>
    <t>מועדון הורים</t>
  </si>
  <si>
    <t>חדר מנהל</t>
  </si>
  <si>
    <t>מחלקת שיקום</t>
  </si>
  <si>
    <t>מחלקת תשושי נפש א</t>
  </si>
  <si>
    <t>מחלקת תשושי נפש ב'</t>
  </si>
  <si>
    <t>מחלקת מונשמים א'</t>
  </si>
  <si>
    <t>מחלקת מונשמים ב'</t>
  </si>
  <si>
    <t>דרך הנדיב פרדס חנה</t>
  </si>
  <si>
    <t>תדהר פרדס חנה</t>
  </si>
  <si>
    <t>לובי משרדי הנהלה</t>
  </si>
  <si>
    <t>נוב 6 חדרה</t>
  </si>
  <si>
    <t>אולם תרבות צמוד לבית הכנסת</t>
  </si>
  <si>
    <t>הנרקיס 1 פרדס חנה</t>
  </si>
  <si>
    <t>חדר ביקורים</t>
  </si>
  <si>
    <t>13:00-14:30</t>
  </si>
  <si>
    <t>5.חדר אוכל ביתן B + ביתן A</t>
  </si>
  <si>
    <t>6. הוסטל ניצולי שואה ביתן c בחדר אוכל מחלקה ג'</t>
  </si>
  <si>
    <t>חדרה</t>
  </si>
  <si>
    <t>לובי בניין מכונים בבניין החדש</t>
  </si>
  <si>
    <t>ספריה</t>
  </si>
  <si>
    <t>מבצע עובדה 1 חדרה</t>
  </si>
  <si>
    <t>חדר הרצאות קומה א'</t>
  </si>
  <si>
    <t>דיירים וסגל: 71 דיירים של משרד הרווחה, 69 דיירים של משרד הבריאות</t>
  </si>
  <si>
    <t>דיירים וסגל: 118 דיירים של משרד הבריאות, 48 דיירים של משרד הרווחה</t>
  </si>
  <si>
    <t>חדש משרד הבריאות</t>
  </si>
  <si>
    <t>בית אבות צהלון - קשת האגודה למען הקשיש תל אביב</t>
  </si>
  <si>
    <t>בניין אסאוב בלובי</t>
  </si>
  <si>
    <t>דיירים וצוות: 118 דיירים של משרד הבריאות, 74 דיירים של משרד הרווחה</t>
  </si>
  <si>
    <t>הרצוג 25 נתניה</t>
  </si>
  <si>
    <t>קומה ד' חדר 10</t>
  </si>
  <si>
    <t>משרדי ההנהלה חדר הרב אילמן</t>
  </si>
  <si>
    <t>חדר "מציאות מדומה"</t>
  </si>
  <si>
    <t>15:30-20:00</t>
  </si>
  <si>
    <t>דיירים וסגל: 430 דיירים של משרד הבריאות, 73 דיירים של משרד הרווחה</t>
  </si>
  <si>
    <t>האגף הפסיכיאטרי של מרכז רפואי זיו</t>
  </si>
  <si>
    <t>אגף פסיכיאטרי</t>
  </si>
  <si>
    <t>13:30-17:00</t>
  </si>
  <si>
    <t>17:30-20:00</t>
  </si>
  <si>
    <t>דרך הרמב"ם צפת</t>
  </si>
  <si>
    <t>רחוב השושן 2 ירושלים</t>
  </si>
  <si>
    <t>עלה ירושלים  - עדי ירושלים</t>
  </si>
  <si>
    <t>11:00-14:00</t>
  </si>
  <si>
    <t>מועדון קומת כניסה</t>
  </si>
  <si>
    <t>אולם פעילות</t>
  </si>
  <si>
    <t>אולם שלמה קומת כניסה</t>
  </si>
  <si>
    <t xml:space="preserve"> אולם בקומת הכניסה</t>
  </si>
  <si>
    <t>הנרייטה סולד 5 צפת</t>
  </si>
  <si>
    <t>12:00-20:00</t>
  </si>
  <si>
    <t>15:00-17:00</t>
  </si>
  <si>
    <t>14:00-16:00</t>
  </si>
  <si>
    <t>שרת 17 בני ברק</t>
  </si>
  <si>
    <t>קומה 2 אולם הרצאות</t>
  </si>
  <si>
    <t>08:00-16:00</t>
  </si>
  <si>
    <t xml:space="preserve">אולם טובה קומה 4 </t>
  </si>
  <si>
    <t>אולם ישיבות קומת קרקע</t>
  </si>
  <si>
    <t>11:30-20:00</t>
  </si>
  <si>
    <t>08:00-17:00</t>
  </si>
  <si>
    <t>11:00-12:30</t>
  </si>
  <si>
    <t>אולם תעסוקה מרתף</t>
  </si>
  <si>
    <t>בניין B חדר גסטרו</t>
  </si>
  <si>
    <t>שדרות אלי לנדאו 7 הרצליה</t>
  </si>
  <si>
    <t>חדר ישיבות קומה 3</t>
  </si>
  <si>
    <t>10:30-16:00</t>
  </si>
  <si>
    <t>חדר תרבות קומה 3</t>
  </si>
  <si>
    <t>הנצחון 13, טבריה</t>
  </si>
  <si>
    <t>מתחם פעילות וחדר אוכל בכניסה</t>
  </si>
  <si>
    <t>14:00-17:30</t>
  </si>
  <si>
    <t>10:30-13:00</t>
  </si>
  <si>
    <t>11:30-13:30</t>
  </si>
  <si>
    <t>14:30-16:30</t>
  </si>
  <si>
    <t>חדר פיזיותרפיה, קומה 1</t>
  </si>
  <si>
    <t>לובי מחלקת סיעוד מורכב קומה 3</t>
  </si>
  <si>
    <t>10:30-15:30</t>
  </si>
  <si>
    <t>12:30-13:30</t>
  </si>
  <si>
    <t>11:30-14:30</t>
  </si>
  <si>
    <t>צאלון 1 מודיעין</t>
  </si>
  <si>
    <t>רמז 95 ראשון לציון</t>
  </si>
  <si>
    <t>חדר כנסים</t>
  </si>
  <si>
    <t>קומה 1 חדר אוכל</t>
  </si>
  <si>
    <t>בקפיטריה</t>
  </si>
  <si>
    <t>קצנלבוגן 101 ירושלים</t>
  </si>
  <si>
    <t>לובי מרכזי בית החולים</t>
  </si>
  <si>
    <t>לובי</t>
  </si>
  <si>
    <t>בית כנסת קומת קרקע</t>
  </si>
  <si>
    <t>13:30-17:30</t>
  </si>
  <si>
    <t>14:00:17:30</t>
  </si>
  <si>
    <t>10:30-15:00</t>
  </si>
  <si>
    <t>הגליל פינת 6004 נצרת</t>
  </si>
  <si>
    <t>ז'בוטינסקי 6 עפולה</t>
  </si>
  <si>
    <t>ואדי אל ג'ואני 10 נצרת</t>
  </si>
  <si>
    <t>ואדי אל ג'ואני נצרת</t>
  </si>
  <si>
    <t>יזרעאל 25 נוף הגליל</t>
  </si>
  <si>
    <t>דבוריה</t>
  </si>
  <si>
    <t>ויצמן 1 בית שאן</t>
  </si>
  <si>
    <t>חדר ישיבות, קומת כניסה</t>
  </si>
  <si>
    <t>10:30-14:00</t>
  </si>
  <si>
    <t>שדרות יצחק רבין 21 עפולה</t>
  </si>
  <si>
    <t>קיבוץ מזרע</t>
  </si>
  <si>
    <t>08:00-11:30</t>
  </si>
  <si>
    <t>כפר ריינה</t>
  </si>
  <si>
    <t>13:30-15:00</t>
  </si>
  <si>
    <t>אולם בית ספר ישן</t>
  </si>
  <si>
    <t>12:30-17:00</t>
  </si>
  <si>
    <t>15:00-18:00</t>
  </si>
  <si>
    <t>13:00-17:30</t>
  </si>
  <si>
    <t>מוסד סיעודי גריאטרי בית שלום ויזניץ'</t>
  </si>
  <si>
    <t>13:00-16:30</t>
  </si>
  <si>
    <t>17:15-20:00</t>
  </si>
  <si>
    <t>13:15-16:30</t>
  </si>
  <si>
    <t>13:00-18:00</t>
  </si>
  <si>
    <t>16:00-17:30</t>
  </si>
  <si>
    <t>11:30-15:00</t>
  </si>
  <si>
    <t>העצמאות 100 קרית אתא</t>
  </si>
  <si>
    <t>08:00-09:30</t>
  </si>
  <si>
    <t>1:00-15:00</t>
  </si>
  <si>
    <t>0291.9</t>
  </si>
  <si>
    <t>0292.9</t>
  </si>
  <si>
    <t>0293.9</t>
  </si>
  <si>
    <t>0294.9</t>
  </si>
  <si>
    <t>0295.9</t>
  </si>
  <si>
    <t>0296.9</t>
  </si>
  <si>
    <t>0298.9</t>
  </si>
  <si>
    <t>0299.9</t>
  </si>
  <si>
    <t>0302.9</t>
  </si>
  <si>
    <t>0303.9</t>
  </si>
  <si>
    <t>0304.9</t>
  </si>
  <si>
    <t>0305.9</t>
  </si>
  <si>
    <t>הר איתנים</t>
  </si>
  <si>
    <t>0307.9</t>
  </si>
  <si>
    <t>0308.9</t>
  </si>
  <si>
    <t>0309.9</t>
  </si>
  <si>
    <t>0310.9</t>
  </si>
  <si>
    <t>0311.9</t>
  </si>
  <si>
    <t>0312.9</t>
  </si>
  <si>
    <t>0313.9</t>
  </si>
  <si>
    <t>0314.9</t>
  </si>
  <si>
    <t>0315.9</t>
  </si>
  <si>
    <t>0316.9</t>
  </si>
  <si>
    <t>0317.9</t>
  </si>
  <si>
    <t>0318.9</t>
  </si>
  <si>
    <t>0323.9</t>
  </si>
  <si>
    <t>0324.9</t>
  </si>
  <si>
    <t>0325.9</t>
  </si>
  <si>
    <t>0326.9</t>
  </si>
  <si>
    <t>0327.9</t>
  </si>
  <si>
    <t>0328.9</t>
  </si>
  <si>
    <t>0329.9</t>
  </si>
  <si>
    <t>0330.9</t>
  </si>
  <si>
    <t>0331.9</t>
  </si>
  <si>
    <t>0332.9</t>
  </si>
  <si>
    <t>0333.9</t>
  </si>
  <si>
    <t>0334.9</t>
  </si>
  <si>
    <t>0335.9</t>
  </si>
  <si>
    <t>0336.9</t>
  </si>
  <si>
    <t>0337.9</t>
  </si>
  <si>
    <t>0339.9</t>
  </si>
  <si>
    <t>0340.9</t>
  </si>
  <si>
    <t>0341.9</t>
  </si>
  <si>
    <t>0342.9</t>
  </si>
  <si>
    <t>0343.9</t>
  </si>
  <si>
    <t>0344.9</t>
  </si>
  <si>
    <t>0345.9</t>
  </si>
  <si>
    <t>0346.9</t>
  </si>
  <si>
    <t>0347.9</t>
  </si>
  <si>
    <t>0348.9</t>
  </si>
  <si>
    <t>0349.9</t>
  </si>
  <si>
    <t>0350.9</t>
  </si>
  <si>
    <t>0351.9</t>
  </si>
  <si>
    <t>0352.9</t>
  </si>
  <si>
    <t>0353.9</t>
  </si>
  <si>
    <t>0354.9</t>
  </si>
  <si>
    <t>0355.9</t>
  </si>
  <si>
    <t>0356.9</t>
  </si>
  <si>
    <t>0357.9</t>
  </si>
  <si>
    <t>0358.9</t>
  </si>
  <si>
    <t>0363.9</t>
  </si>
  <si>
    <t>0365.9</t>
  </si>
  <si>
    <t>0366.9</t>
  </si>
  <si>
    <t>0367.9</t>
  </si>
  <si>
    <t>0368.9</t>
  </si>
  <si>
    <t>0369.9</t>
  </si>
  <si>
    <t>0370.9</t>
  </si>
  <si>
    <t>0371.9</t>
  </si>
  <si>
    <t>0372.9</t>
  </si>
  <si>
    <t>0373.9</t>
  </si>
  <si>
    <t>0374.9</t>
  </si>
  <si>
    <t>0375.9</t>
  </si>
  <si>
    <t>0376.9</t>
  </si>
  <si>
    <t>0377.9</t>
  </si>
  <si>
    <t>0378.9</t>
  </si>
  <si>
    <t>0379.9</t>
  </si>
  <si>
    <t>0380.9</t>
  </si>
  <si>
    <t>0383.9</t>
  </si>
  <si>
    <t>0384.9</t>
  </si>
  <si>
    <t>0385.9</t>
  </si>
  <si>
    <t>0386.9</t>
  </si>
  <si>
    <t>0387.9</t>
  </si>
  <si>
    <t>0388.9</t>
  </si>
  <si>
    <t>0389.9</t>
  </si>
  <si>
    <t>0390.9</t>
  </si>
  <si>
    <t>0391.9</t>
  </si>
  <si>
    <t>0392.9</t>
  </si>
  <si>
    <t>0393.9</t>
  </si>
  <si>
    <t xml:space="preserve">קלפי לסיעודיים </t>
  </si>
  <si>
    <t>0395.9</t>
  </si>
  <si>
    <t>0396.9</t>
  </si>
  <si>
    <t>0397.9</t>
  </si>
  <si>
    <t>0399.9</t>
  </si>
  <si>
    <t>0400.9</t>
  </si>
  <si>
    <t>0401.9</t>
  </si>
  <si>
    <t>0402.9</t>
  </si>
  <si>
    <t>0403.9</t>
  </si>
  <si>
    <t>0404.9</t>
  </si>
  <si>
    <t>0405.9</t>
  </si>
  <si>
    <t>0406.9</t>
  </si>
  <si>
    <t>0407.9</t>
  </si>
  <si>
    <t>0408.9</t>
  </si>
  <si>
    <t>0409.9</t>
  </si>
  <si>
    <t>0410.9</t>
  </si>
  <si>
    <t>0411.9</t>
  </si>
  <si>
    <t>0412.9</t>
  </si>
  <si>
    <t>0413.9</t>
  </si>
  <si>
    <t>0414.9</t>
  </si>
  <si>
    <t>0418.9</t>
  </si>
  <si>
    <t>0419.9</t>
  </si>
  <si>
    <t>סיעודיים</t>
  </si>
  <si>
    <t>מאירוף 1 חיפה</t>
  </si>
  <si>
    <t>קורנס 10 חיפה</t>
  </si>
  <si>
    <t>רמת פוריה</t>
  </si>
  <si>
    <t>נהריה</t>
  </si>
  <si>
    <t>יוספטל 24 קרית ים</t>
  </si>
  <si>
    <t>מועדון</t>
  </si>
  <si>
    <t>רחובות</t>
  </si>
  <si>
    <t>08:00-14:30</t>
  </si>
  <si>
    <t>11:30-16:00</t>
  </si>
  <si>
    <t>11:30-13:00</t>
  </si>
  <si>
    <t>14:00-16:30</t>
  </si>
  <si>
    <t xml:space="preserve">עלה מוריה והמוסדות הסמוכים של משרד הרווחה המכינה והקהילה– מוסד לבעלי מוגבלויות </t>
  </si>
  <si>
    <t>ירושלים</t>
  </si>
  <si>
    <t>יהודה</t>
  </si>
  <si>
    <t>צפת</t>
  </si>
  <si>
    <t>כנרת</t>
  </si>
  <si>
    <t>יזרעאל</t>
  </si>
  <si>
    <t>עכו</t>
  </si>
  <si>
    <t>חיפה</t>
  </si>
  <si>
    <t>קריות</t>
  </si>
  <si>
    <t>השרון</t>
  </si>
  <si>
    <t>פתח תקווה</t>
  </si>
  <si>
    <t>רמלה לוד</t>
  </si>
  <si>
    <t>תל אביב</t>
  </si>
  <si>
    <t>דן</t>
  </si>
  <si>
    <t>איילון</t>
  </si>
  <si>
    <t>אשקלון</t>
  </si>
  <si>
    <t xml:space="preserve">באר שבע </t>
  </si>
  <si>
    <t>מרכז צפון</t>
  </si>
  <si>
    <t>ועדה</t>
  </si>
  <si>
    <t>מס"ד</t>
  </si>
  <si>
    <t>מחלקת ניתוחי חזה</t>
  </si>
  <si>
    <t>מספר ועדות קלפי</t>
  </si>
  <si>
    <t>מספר מוסדות</t>
  </si>
  <si>
    <t>925.9</t>
  </si>
  <si>
    <t>912.9</t>
  </si>
  <si>
    <t>910.9</t>
  </si>
  <si>
    <t>915.9</t>
  </si>
  <si>
    <t>916.9</t>
  </si>
  <si>
    <t>918.9</t>
  </si>
  <si>
    <t>914.9</t>
  </si>
  <si>
    <t>907.9</t>
  </si>
  <si>
    <t>908.9</t>
  </si>
  <si>
    <t>909.9</t>
  </si>
  <si>
    <t>905.9</t>
  </si>
  <si>
    <t>917.9</t>
  </si>
  <si>
    <t>919.9</t>
  </si>
  <si>
    <t>920.9</t>
  </si>
  <si>
    <t>911.9</t>
  </si>
  <si>
    <t>922.9</t>
  </si>
  <si>
    <t>924.9</t>
  </si>
  <si>
    <t>923.9</t>
  </si>
  <si>
    <t>904.9</t>
  </si>
  <si>
    <t>906.9</t>
  </si>
  <si>
    <t>902.9</t>
  </si>
  <si>
    <t>903.9</t>
  </si>
  <si>
    <t>901.9</t>
  </si>
  <si>
    <t>913.9</t>
  </si>
  <si>
    <t>סה"כ ועדות קלפי</t>
  </si>
  <si>
    <t>הרקמה 9 ירושלים</t>
  </si>
  <si>
    <t>ניר 25 פרדס חנה</t>
  </si>
  <si>
    <t>חדר מקצועות הבריאות</t>
  </si>
  <si>
    <t>926.9</t>
  </si>
  <si>
    <t>927.9</t>
  </si>
  <si>
    <t>928.9</t>
  </si>
  <si>
    <t>929.9</t>
  </si>
  <si>
    <t>930.9</t>
  </si>
  <si>
    <t>931.9</t>
  </si>
  <si>
    <t>932.9</t>
  </si>
  <si>
    <t>מספר ברזל</t>
  </si>
  <si>
    <t>76001</t>
  </si>
  <si>
    <t>76002</t>
  </si>
  <si>
    <t>76003</t>
  </si>
  <si>
    <t>76004</t>
  </si>
  <si>
    <t>76005</t>
  </si>
  <si>
    <t>76006</t>
  </si>
  <si>
    <t>76007</t>
  </si>
  <si>
    <t>76008</t>
  </si>
  <si>
    <t>76009</t>
  </si>
  <si>
    <t>76010</t>
  </si>
  <si>
    <t>76011</t>
  </si>
  <si>
    <t>76013</t>
  </si>
  <si>
    <t>76012</t>
  </si>
  <si>
    <t>76014</t>
  </si>
  <si>
    <t>76015</t>
  </si>
  <si>
    <t>76016</t>
  </si>
  <si>
    <t>76017</t>
  </si>
  <si>
    <t>76018</t>
  </si>
  <si>
    <t>76019</t>
  </si>
  <si>
    <t>76020</t>
  </si>
  <si>
    <t>76021</t>
  </si>
  <si>
    <t>76022</t>
  </si>
  <si>
    <t>76023</t>
  </si>
  <si>
    <t>76024</t>
  </si>
  <si>
    <t>76025</t>
  </si>
  <si>
    <t>76026</t>
  </si>
  <si>
    <t>77001</t>
  </si>
  <si>
    <t>77002</t>
  </si>
  <si>
    <t>77003</t>
  </si>
  <si>
    <t>77004</t>
  </si>
  <si>
    <t>77005</t>
  </si>
  <si>
    <t>77006</t>
  </si>
  <si>
    <t>76027</t>
  </si>
  <si>
    <t>76028</t>
  </si>
  <si>
    <t>76029</t>
  </si>
  <si>
    <t>76030</t>
  </si>
  <si>
    <t>76031</t>
  </si>
  <si>
    <t>77007</t>
  </si>
  <si>
    <t>76032</t>
  </si>
  <si>
    <t>76033</t>
  </si>
  <si>
    <t>77008</t>
  </si>
  <si>
    <t>77009</t>
  </si>
  <si>
    <t>76034</t>
  </si>
  <si>
    <t>76035</t>
  </si>
  <si>
    <t>76036</t>
  </si>
  <si>
    <t>76037</t>
  </si>
  <si>
    <t>76038</t>
  </si>
  <si>
    <t>76039</t>
  </si>
  <si>
    <t>76040</t>
  </si>
  <si>
    <t>76041</t>
  </si>
  <si>
    <t>76042</t>
  </si>
  <si>
    <t>76043</t>
  </si>
  <si>
    <t>76044</t>
  </si>
  <si>
    <t>76045</t>
  </si>
  <si>
    <t>76046</t>
  </si>
  <si>
    <t>76047</t>
  </si>
  <si>
    <t>76048</t>
  </si>
  <si>
    <t>76049</t>
  </si>
  <si>
    <t>76050</t>
  </si>
  <si>
    <t>76051</t>
  </si>
  <si>
    <t>76052</t>
  </si>
  <si>
    <t>76053</t>
  </si>
  <si>
    <t>76054</t>
  </si>
  <si>
    <t>76055</t>
  </si>
  <si>
    <t>76056</t>
  </si>
  <si>
    <t>76057</t>
  </si>
  <si>
    <t>76058</t>
  </si>
  <si>
    <t>77010</t>
  </si>
  <si>
    <t>77011</t>
  </si>
  <si>
    <t>77012</t>
  </si>
  <si>
    <t>77013</t>
  </si>
  <si>
    <t>77014</t>
  </si>
  <si>
    <t>77015</t>
  </si>
  <si>
    <t>77016</t>
  </si>
  <si>
    <t>77017</t>
  </si>
  <si>
    <t>933.9</t>
  </si>
  <si>
    <t>934.9</t>
  </si>
  <si>
    <t>76059</t>
  </si>
  <si>
    <t>76060</t>
  </si>
  <si>
    <t>76061</t>
  </si>
  <si>
    <t>76062</t>
  </si>
  <si>
    <t>76063</t>
  </si>
  <si>
    <t>76065</t>
  </si>
  <si>
    <t>76066</t>
  </si>
  <si>
    <t>76068</t>
  </si>
  <si>
    <t>76070</t>
  </si>
  <si>
    <t>76072</t>
  </si>
  <si>
    <t>76073</t>
  </si>
  <si>
    <t>76074</t>
  </si>
  <si>
    <t>76075</t>
  </si>
  <si>
    <t>76076</t>
  </si>
  <si>
    <t>76077</t>
  </si>
  <si>
    <t>76078</t>
  </si>
  <si>
    <t>76079</t>
  </si>
  <si>
    <t>76080</t>
  </si>
  <si>
    <t>76081</t>
  </si>
  <si>
    <t>76082</t>
  </si>
  <si>
    <t>76083</t>
  </si>
  <si>
    <t>76084</t>
  </si>
  <si>
    <t>76085</t>
  </si>
  <si>
    <t>76086</t>
  </si>
  <si>
    <t>76087</t>
  </si>
  <si>
    <t>76088</t>
  </si>
  <si>
    <t>76089</t>
  </si>
  <si>
    <t>76090</t>
  </si>
  <si>
    <t>76091</t>
  </si>
  <si>
    <t>76092</t>
  </si>
  <si>
    <t>76093</t>
  </si>
  <si>
    <t>76094</t>
  </si>
  <si>
    <t>76095</t>
  </si>
  <si>
    <t>76096</t>
  </si>
  <si>
    <t>76097</t>
  </si>
  <si>
    <t>76098</t>
  </si>
  <si>
    <t>76099</t>
  </si>
  <si>
    <t>76100</t>
  </si>
  <si>
    <t>76101</t>
  </si>
  <si>
    <t>76102</t>
  </si>
  <si>
    <t>76103</t>
  </si>
  <si>
    <t>77018</t>
  </si>
  <si>
    <t>77019</t>
  </si>
  <si>
    <t>77020</t>
  </si>
  <si>
    <t>77021</t>
  </si>
  <si>
    <t>77022</t>
  </si>
  <si>
    <t>77023</t>
  </si>
  <si>
    <t>935.9</t>
  </si>
  <si>
    <t>936.9</t>
  </si>
  <si>
    <t>937.9</t>
  </si>
  <si>
    <t>76104</t>
  </si>
  <si>
    <t>76105</t>
  </si>
  <si>
    <t>76106</t>
  </si>
  <si>
    <t>76107</t>
  </si>
  <si>
    <t>76108</t>
  </si>
  <si>
    <t>76110</t>
  </si>
  <si>
    <t>76111</t>
  </si>
  <si>
    <t>76112</t>
  </si>
  <si>
    <t>76113</t>
  </si>
  <si>
    <t>76114</t>
  </si>
  <si>
    <t>77024</t>
  </si>
  <si>
    <t>938.9</t>
  </si>
  <si>
    <t>76115</t>
  </si>
  <si>
    <t>76116</t>
  </si>
  <si>
    <t>76117</t>
  </si>
  <si>
    <t>76118</t>
  </si>
  <si>
    <t>76119</t>
  </si>
  <si>
    <t>76120</t>
  </si>
  <si>
    <t>76121</t>
  </si>
  <si>
    <t>76122</t>
  </si>
  <si>
    <t>76123</t>
  </si>
  <si>
    <t>76124</t>
  </si>
  <si>
    <t>76125</t>
  </si>
  <si>
    <t>76126</t>
  </si>
  <si>
    <t>76127</t>
  </si>
  <si>
    <t>76128</t>
  </si>
  <si>
    <t>76129</t>
  </si>
  <si>
    <t>76130</t>
  </si>
  <si>
    <t>76131</t>
  </si>
  <si>
    <t>76132</t>
  </si>
  <si>
    <t>76133</t>
  </si>
  <si>
    <t>76134</t>
  </si>
  <si>
    <t>77025</t>
  </si>
  <si>
    <t>77026</t>
  </si>
  <si>
    <t>939.9</t>
  </si>
  <si>
    <t>77027</t>
  </si>
  <si>
    <t>76135</t>
  </si>
  <si>
    <t>76136</t>
  </si>
  <si>
    <t>76137</t>
  </si>
  <si>
    <t>76138</t>
  </si>
  <si>
    <t>76139</t>
  </si>
  <si>
    <t>76140</t>
  </si>
  <si>
    <t>76141</t>
  </si>
  <si>
    <t>76142</t>
  </si>
  <si>
    <t>76143</t>
  </si>
  <si>
    <t>76144</t>
  </si>
  <si>
    <t>76145</t>
  </si>
  <si>
    <t>76146</t>
  </si>
  <si>
    <t>76147</t>
  </si>
  <si>
    <t>76148</t>
  </si>
  <si>
    <t>76149</t>
  </si>
  <si>
    <t>76150</t>
  </si>
  <si>
    <t>76151</t>
  </si>
  <si>
    <t>76152</t>
  </si>
  <si>
    <t>76153</t>
  </si>
  <si>
    <t>76154</t>
  </si>
  <si>
    <t>77028</t>
  </si>
  <si>
    <t>77029</t>
  </si>
  <si>
    <t>77030</t>
  </si>
  <si>
    <t>77031</t>
  </si>
  <si>
    <t>77032</t>
  </si>
  <si>
    <t>940.9</t>
  </si>
  <si>
    <t>941.9</t>
  </si>
  <si>
    <t>942.9</t>
  </si>
  <si>
    <t>76155</t>
  </si>
  <si>
    <t>76156</t>
  </si>
  <si>
    <t>76157</t>
  </si>
  <si>
    <t>76158</t>
  </si>
  <si>
    <t>76159</t>
  </si>
  <si>
    <t>76160</t>
  </si>
  <si>
    <t>76161</t>
  </si>
  <si>
    <t>76162</t>
  </si>
  <si>
    <t>76163</t>
  </si>
  <si>
    <t>76164</t>
  </si>
  <si>
    <t>76165</t>
  </si>
  <si>
    <t>76166</t>
  </si>
  <si>
    <t>76167</t>
  </si>
  <si>
    <t>76168</t>
  </si>
  <si>
    <t>76173</t>
  </si>
  <si>
    <t>76174</t>
  </si>
  <si>
    <t>76175</t>
  </si>
  <si>
    <t>76176</t>
  </si>
  <si>
    <t>76177</t>
  </si>
  <si>
    <t>76178</t>
  </si>
  <si>
    <t>76179</t>
  </si>
  <si>
    <t>76180</t>
  </si>
  <si>
    <t>76181</t>
  </si>
  <si>
    <t>77033</t>
  </si>
  <si>
    <t>77034</t>
  </si>
  <si>
    <t>77035</t>
  </si>
  <si>
    <t>943.9</t>
  </si>
  <si>
    <t>944.9</t>
  </si>
  <si>
    <t>76183</t>
  </si>
  <si>
    <t>76184</t>
  </si>
  <si>
    <t>76185</t>
  </si>
  <si>
    <t>76186</t>
  </si>
  <si>
    <t>76187</t>
  </si>
  <si>
    <t>76188</t>
  </si>
  <si>
    <t>76189</t>
  </si>
  <si>
    <t>76190</t>
  </si>
  <si>
    <t>76191</t>
  </si>
  <si>
    <t>76192</t>
  </si>
  <si>
    <t>76193</t>
  </si>
  <si>
    <t>76194</t>
  </si>
  <si>
    <t>76195</t>
  </si>
  <si>
    <t>76196</t>
  </si>
  <si>
    <t>76197</t>
  </si>
  <si>
    <t>76198</t>
  </si>
  <si>
    <t>76199</t>
  </si>
  <si>
    <t>76200</t>
  </si>
  <si>
    <t>76201</t>
  </si>
  <si>
    <t>77036</t>
  </si>
  <si>
    <t>77037</t>
  </si>
  <si>
    <t>77038</t>
  </si>
  <si>
    <t>945.9</t>
  </si>
  <si>
    <t>946.9</t>
  </si>
  <si>
    <t>77039</t>
  </si>
  <si>
    <t>77040</t>
  </si>
  <si>
    <t>77041</t>
  </si>
  <si>
    <t>77042</t>
  </si>
  <si>
    <t>76202</t>
  </si>
  <si>
    <t>76203</t>
  </si>
  <si>
    <t>76204</t>
  </si>
  <si>
    <t>76205</t>
  </si>
  <si>
    <t>76206</t>
  </si>
  <si>
    <t>76207</t>
  </si>
  <si>
    <t>76208</t>
  </si>
  <si>
    <t>76209</t>
  </si>
  <si>
    <t>76210</t>
  </si>
  <si>
    <t>76211</t>
  </si>
  <si>
    <t>76212</t>
  </si>
  <si>
    <t>76213</t>
  </si>
  <si>
    <t>76214</t>
  </si>
  <si>
    <t>76215</t>
  </si>
  <si>
    <t>76216</t>
  </si>
  <si>
    <t>76217</t>
  </si>
  <si>
    <t>76218</t>
  </si>
  <si>
    <t>947.9</t>
  </si>
  <si>
    <t>948.9</t>
  </si>
  <si>
    <t>949.9</t>
  </si>
  <si>
    <t>76221</t>
  </si>
  <si>
    <t>7622</t>
  </si>
  <si>
    <t>76223</t>
  </si>
  <si>
    <t>76224</t>
  </si>
  <si>
    <t>76225</t>
  </si>
  <si>
    <t>76226</t>
  </si>
  <si>
    <t>76227</t>
  </si>
  <si>
    <t>76228</t>
  </si>
  <si>
    <t>76229</t>
  </si>
  <si>
    <t>76230</t>
  </si>
  <si>
    <t>76231</t>
  </si>
  <si>
    <t>76232</t>
  </si>
  <si>
    <t>76233</t>
  </si>
  <si>
    <t>76234</t>
  </si>
  <si>
    <t>76235</t>
  </si>
  <si>
    <t>76236</t>
  </si>
  <si>
    <t>76237</t>
  </si>
  <si>
    <t>76238</t>
  </si>
  <si>
    <t>76239</t>
  </si>
  <si>
    <t>76240</t>
  </si>
  <si>
    <t>76241</t>
  </si>
  <si>
    <t>76242</t>
  </si>
  <si>
    <t>76243</t>
  </si>
  <si>
    <t>76244</t>
  </si>
  <si>
    <t>76245</t>
  </si>
  <si>
    <t>76246</t>
  </si>
  <si>
    <t>76247</t>
  </si>
  <si>
    <t>77043</t>
  </si>
  <si>
    <t>77044</t>
  </si>
  <si>
    <t>77045</t>
  </si>
  <si>
    <t>77046</t>
  </si>
  <si>
    <t>77047</t>
  </si>
  <si>
    <t>950.9</t>
  </si>
  <si>
    <t>951.9</t>
  </si>
  <si>
    <t>952.9</t>
  </si>
  <si>
    <t>77048</t>
  </si>
  <si>
    <t>77049</t>
  </si>
  <si>
    <t>77050</t>
  </si>
  <si>
    <t>76248</t>
  </si>
  <si>
    <t>76249</t>
  </si>
  <si>
    <t>76250</t>
  </si>
  <si>
    <t>76251</t>
  </si>
  <si>
    <t>76252</t>
  </si>
  <si>
    <t>76253</t>
  </si>
  <si>
    <t>76254</t>
  </si>
  <si>
    <t>76255</t>
  </si>
  <si>
    <t>953.9</t>
  </si>
  <si>
    <t>954.9</t>
  </si>
  <si>
    <t>76256</t>
  </si>
  <si>
    <t>76257</t>
  </si>
  <si>
    <t>76258</t>
  </si>
  <si>
    <t>76259</t>
  </si>
  <si>
    <t>76260</t>
  </si>
  <si>
    <t>76261</t>
  </si>
  <si>
    <t>76262</t>
  </si>
  <si>
    <t>76263</t>
  </si>
  <si>
    <t>76264</t>
  </si>
  <si>
    <t>76265</t>
  </si>
  <si>
    <t>76266</t>
  </si>
  <si>
    <t>76267</t>
  </si>
  <si>
    <t>76268</t>
  </si>
  <si>
    <t>76269</t>
  </si>
  <si>
    <t>76270</t>
  </si>
  <si>
    <t>77051</t>
  </si>
  <si>
    <t>77052</t>
  </si>
  <si>
    <t>955.9</t>
  </si>
  <si>
    <t>77053</t>
  </si>
  <si>
    <t>77054</t>
  </si>
  <si>
    <t>77055</t>
  </si>
  <si>
    <t>77056</t>
  </si>
  <si>
    <t>956.9</t>
  </si>
  <si>
    <t>76271</t>
  </si>
  <si>
    <t>76272</t>
  </si>
  <si>
    <t>76273</t>
  </si>
  <si>
    <t>76274</t>
  </si>
  <si>
    <t>76275</t>
  </si>
  <si>
    <t>76276</t>
  </si>
  <si>
    <t>76277</t>
  </si>
  <si>
    <t>76278</t>
  </si>
  <si>
    <t>76279</t>
  </si>
  <si>
    <t>76280</t>
  </si>
  <si>
    <t>76281</t>
  </si>
  <si>
    <t>76282</t>
  </si>
  <si>
    <t>76283</t>
  </si>
  <si>
    <t>76284</t>
  </si>
  <si>
    <t>76285</t>
  </si>
  <si>
    <t>76286</t>
  </si>
  <si>
    <t>76287</t>
  </si>
  <si>
    <t>76288</t>
  </si>
  <si>
    <t>76289</t>
  </si>
  <si>
    <t>76290</t>
  </si>
  <si>
    <t>76291</t>
  </si>
  <si>
    <t>76292</t>
  </si>
  <si>
    <t>76293</t>
  </si>
  <si>
    <t>76294</t>
  </si>
  <si>
    <t>76295</t>
  </si>
  <si>
    <t>76296</t>
  </si>
  <si>
    <t>76297</t>
  </si>
  <si>
    <t>76298</t>
  </si>
  <si>
    <t>76299</t>
  </si>
  <si>
    <t>76300</t>
  </si>
  <si>
    <t>76301</t>
  </si>
  <si>
    <t>76302</t>
  </si>
  <si>
    <t>76303</t>
  </si>
  <si>
    <t>76304</t>
  </si>
  <si>
    <t>76305</t>
  </si>
  <si>
    <t>76306</t>
  </si>
  <si>
    <t>76307</t>
  </si>
  <si>
    <t>76308</t>
  </si>
  <si>
    <t>76309</t>
  </si>
  <si>
    <t>קלפיות בתי חולים, מוסדות סיעודיים גריאטריים ומוסדות רווחה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</si>
</sst>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"/>
    <numFmt numFmtId="165" formatCode="_ * #,##0_ ;_ * \-#,##0_ ;_ * &quot;-&quot;??_ ;_ @_ "/>
  </numFmts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</font>
    <font>
      <sz val="12"/>
      <color theme="1"/>
      <name val="David"/>
      <family val="2"/>
    </font>
    <font>
      <sz val="11"/>
      <color theme="1"/>
      <name val="David"/>
      <family val="2"/>
    </font>
    <font>
      <b/>
      <sz val="12"/>
      <color theme="1"/>
      <name val="David"/>
      <family val="2"/>
    </font>
    <font>
      <b/>
      <sz val="14"/>
      <color theme="1"/>
      <name val="David"/>
      <family val="2"/>
    </font>
    <font>
      <b/>
      <sz val="16"/>
      <color theme="1"/>
      <name val="David"/>
      <family val="2"/>
    </font>
    <font>
      <b/>
      <sz val="11"/>
      <color theme="1"/>
      <name val="David"/>
      <family val="2"/>
    </font>
    <font>
      <b/>
      <u/>
      <sz val="11"/>
      <color theme="1"/>
      <name val="David"/>
      <family val="2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39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3" fillId="0" borderId="0" xfId="0" applyFont="1" applyAlignment="1">
      <alignment horizontal="center" vertical="center" wrapText="1" readingOrder="2"/>
    </xf>
    <xf numFmtId="0" fontId="7" fillId="2" borderId="2" xfId="0" applyFont="1" applyFill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center" vertical="center" wrapText="1" readingOrder="2"/>
    </xf>
    <xf numFmtId="0" fontId="3" fillId="0" borderId="5" xfId="0" applyFont="1" applyBorder="1" applyAlignment="1">
      <alignment horizontal="center" vertical="center" wrapText="1" readingOrder="2"/>
    </xf>
    <xf numFmtId="49" fontId="3" fillId="0" borderId="1" xfId="0" applyNumberFormat="1" applyFont="1" applyBorder="1" applyAlignment="1">
      <alignment horizontal="center" vertical="center" wrapText="1" readingOrder="2"/>
    </xf>
    <xf numFmtId="49" fontId="0" fillId="0" borderId="0" xfId="0" applyNumberFormat="1" applyAlignment="1">
      <alignment horizontal="center" vertical="center" wrapText="1" readingOrder="2"/>
    </xf>
    <xf numFmtId="49" fontId="3" fillId="0" borderId="0" xfId="0" applyNumberFormat="1" applyFont="1" applyAlignment="1">
      <alignment horizontal="center" vertical="center" wrapText="1" readingOrder="2"/>
    </xf>
    <xf numFmtId="49" fontId="0" fillId="0" borderId="0" xfId="0" applyNumberFormat="1" applyAlignment="1">
      <alignment wrapText="1"/>
    </xf>
    <xf numFmtId="49" fontId="0" fillId="0" borderId="0" xfId="0" applyNumberFormat="1"/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 readingOrder="2"/>
    </xf>
    <xf numFmtId="0" fontId="3" fillId="0" borderId="9" xfId="0" applyFont="1" applyBorder="1" applyAlignment="1">
      <alignment horizontal="center" vertical="center" wrapText="1" readingOrder="2"/>
    </xf>
    <xf numFmtId="49" fontId="7" fillId="2" borderId="2" xfId="0" applyNumberFormat="1" applyFont="1" applyFill="1" applyBorder="1" applyAlignment="1">
      <alignment horizontal="center" vertical="center" wrapText="1" readingOrder="2"/>
    </xf>
    <xf numFmtId="49" fontId="3" fillId="0" borderId="4" xfId="0" applyNumberFormat="1" applyFont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vertical="center" wrapText="1" readingOrder="2"/>
    </xf>
    <xf numFmtId="0" fontId="3" fillId="0" borderId="4" xfId="0" applyFont="1" applyBorder="1" applyAlignment="1">
      <alignment vertical="center" wrapText="1" readingOrder="2"/>
    </xf>
    <xf numFmtId="49" fontId="3" fillId="4" borderId="2" xfId="0" applyNumberFormat="1" applyFont="1" applyFill="1" applyBorder="1" applyAlignment="1">
      <alignment horizontal="center" vertical="center" wrapText="1" readingOrder="2"/>
    </xf>
    <xf numFmtId="0" fontId="3" fillId="0" borderId="19" xfId="0" applyFont="1" applyBorder="1" applyAlignment="1">
      <alignment horizontal="center" vertical="center" wrapText="1" readingOrder="2"/>
    </xf>
    <xf numFmtId="0" fontId="3" fillId="0" borderId="21" xfId="0" applyFont="1" applyBorder="1" applyAlignment="1">
      <alignment horizontal="center" vertical="center" wrapText="1" readingOrder="2"/>
    </xf>
    <xf numFmtId="49" fontId="3" fillId="0" borderId="9" xfId="0" applyNumberFormat="1" applyFont="1" applyBorder="1" applyAlignment="1">
      <alignment horizontal="center" vertical="center" wrapText="1" readingOrder="2"/>
    </xf>
    <xf numFmtId="0" fontId="3" fillId="0" borderId="22" xfId="0" applyFont="1" applyBorder="1" applyAlignment="1">
      <alignment horizontal="center" vertical="center" wrapText="1" readingOrder="2"/>
    </xf>
    <xf numFmtId="0" fontId="3" fillId="0" borderId="16" xfId="0" applyFont="1" applyBorder="1" applyAlignment="1">
      <alignment horizontal="center" vertical="center" wrapText="1" readingOrder="2"/>
    </xf>
    <xf numFmtId="0" fontId="3" fillId="0" borderId="14" xfId="0" applyFont="1" applyBorder="1" applyAlignment="1">
      <alignment horizontal="center" vertical="center" wrapText="1" readingOrder="2"/>
    </xf>
    <xf numFmtId="49" fontId="3" fillId="0" borderId="14" xfId="0" applyNumberFormat="1" applyFont="1" applyBorder="1" applyAlignment="1">
      <alignment horizontal="center" vertical="center" wrapText="1" readingOrder="2"/>
    </xf>
    <xf numFmtId="0" fontId="3" fillId="0" borderId="23" xfId="0" applyFont="1" applyBorder="1" applyAlignment="1">
      <alignment horizontal="center" vertical="center" wrapText="1" readingOrder="2"/>
    </xf>
    <xf numFmtId="0" fontId="3" fillId="3" borderId="6" xfId="0" applyFont="1" applyFill="1" applyBorder="1" applyAlignment="1">
      <alignment horizontal="center" vertical="center" wrapText="1" readingOrder="2"/>
    </xf>
    <xf numFmtId="0" fontId="0" fillId="0" borderId="6" xfId="0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 readingOrder="2"/>
    </xf>
    <xf numFmtId="0" fontId="0" fillId="0" borderId="2" xfId="0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3" fillId="3" borderId="4" xfId="0" applyFont="1" applyFill="1" applyBorder="1" applyAlignment="1">
      <alignment horizontal="center" vertical="center" wrapText="1" readingOrder="2"/>
    </xf>
    <xf numFmtId="0" fontId="0" fillId="0" borderId="4" xfId="0" applyBorder="1" applyAlignment="1">
      <alignment horizontal="center" vertical="center" wrapText="1" readingOrder="2"/>
    </xf>
    <xf numFmtId="0" fontId="3" fillId="0" borderId="2" xfId="0" applyFont="1" applyBorder="1" applyAlignment="1">
      <alignment vertical="center" wrapText="1" readingOrder="2"/>
    </xf>
    <xf numFmtId="0" fontId="3" fillId="0" borderId="15" xfId="0" applyFont="1" applyBorder="1" applyAlignment="1">
      <alignment horizontal="center" vertical="center" wrapText="1" readingOrder="2"/>
    </xf>
    <xf numFmtId="49" fontId="3" fillId="0" borderId="3" xfId="0" applyNumberFormat="1" applyFont="1" applyBorder="1" applyAlignment="1">
      <alignment horizontal="center" vertical="center" wrapText="1" readingOrder="2"/>
    </xf>
    <xf numFmtId="0" fontId="3" fillId="0" borderId="25" xfId="0" applyFont="1" applyBorder="1" applyAlignment="1">
      <alignment horizontal="center" vertical="center" wrapText="1" readingOrder="2"/>
    </xf>
    <xf numFmtId="49" fontId="3" fillId="0" borderId="15" xfId="0" applyNumberFormat="1" applyFont="1" applyBorder="1" applyAlignment="1">
      <alignment horizontal="center" vertical="center" wrapText="1" readingOrder="2"/>
    </xf>
    <xf numFmtId="0" fontId="3" fillId="0" borderId="26" xfId="0" applyFont="1" applyBorder="1" applyAlignment="1">
      <alignment horizontal="center" vertical="center" wrapText="1" readingOrder="2"/>
    </xf>
    <xf numFmtId="0" fontId="3" fillId="0" borderId="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 readingOrder="2"/>
    </xf>
    <xf numFmtId="49" fontId="3" fillId="0" borderId="2" xfId="0" applyNumberFormat="1" applyFont="1" applyBorder="1" applyAlignment="1">
      <alignment horizontal="center" vertical="center" wrapText="1" readingOrder="2"/>
    </xf>
    <xf numFmtId="0" fontId="3" fillId="0" borderId="27" xfId="0" applyFont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 readingOrder="2"/>
    </xf>
    <xf numFmtId="0" fontId="3" fillId="0" borderId="14" xfId="0" applyFont="1" applyBorder="1" applyAlignment="1">
      <alignment horizontal="center" vertical="center" wrapText="1" readingOrder="2"/>
    </xf>
    <xf numFmtId="0" fontId="3" fillId="0" borderId="8" xfId="0" applyFont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3" fillId="0" borderId="10" xfId="0" applyFont="1" applyBorder="1" applyAlignment="1">
      <alignment horizontal="center" vertical="center" wrapText="1" readingOrder="2"/>
    </xf>
    <xf numFmtId="0" fontId="3" fillId="0" borderId="20" xfId="0" applyFont="1" applyBorder="1" applyAlignment="1">
      <alignment horizontal="center" vertical="center" wrapText="1" readingOrder="2"/>
    </xf>
    <xf numFmtId="0" fontId="3" fillId="0" borderId="16" xfId="0" applyFont="1" applyBorder="1" applyAlignment="1">
      <alignment horizontal="center" vertical="center" wrapText="1" readingOrder="2"/>
    </xf>
    <xf numFmtId="0" fontId="3" fillId="0" borderId="17" xfId="0" applyFont="1" applyBorder="1" applyAlignment="1">
      <alignment horizontal="center" vertical="center" wrapText="1" readingOrder="2"/>
    </xf>
    <xf numFmtId="49" fontId="3" fillId="0" borderId="4" xfId="0" applyNumberFormat="1" applyFont="1" applyBorder="1" applyAlignment="1">
      <alignment horizontal="center" vertical="center" wrapText="1" readingOrder="2"/>
    </xf>
    <xf numFmtId="49" fontId="3" fillId="0" borderId="1" xfId="0" applyNumberFormat="1" applyFont="1" applyBorder="1" applyAlignment="1">
      <alignment horizontal="center" vertical="center" wrapText="1" readingOrder="2"/>
    </xf>
    <xf numFmtId="49" fontId="3" fillId="0" borderId="3" xfId="0" applyNumberFormat="1" applyFont="1" applyBorder="1" applyAlignment="1">
      <alignment horizontal="center" vertical="center" wrapText="1" readingOrder="2"/>
    </xf>
    <xf numFmtId="49" fontId="3" fillId="0" borderId="2" xfId="0" applyNumberFormat="1" applyFont="1" applyBorder="1" applyAlignment="1">
      <alignment horizontal="center" vertical="center" wrapText="1" readingOrder="2"/>
    </xf>
    <xf numFmtId="0" fontId="3" fillId="0" borderId="6" xfId="0" applyFont="1" applyBorder="1" applyAlignment="1">
      <alignment horizontal="center" vertical="center" wrapText="1" readingOrder="2"/>
    </xf>
    <xf numFmtId="0" fontId="3" fillId="0" borderId="13" xfId="0" applyFont="1" applyBorder="1" applyAlignment="1">
      <alignment horizontal="center" vertical="center" wrapText="1" readingOrder="2"/>
    </xf>
    <xf numFmtId="0" fontId="3" fillId="0" borderId="24" xfId="0" applyFont="1" applyBorder="1" applyAlignment="1">
      <alignment horizontal="center" vertical="center" wrapText="1" readingOrder="2"/>
    </xf>
    <xf numFmtId="0" fontId="3" fillId="0" borderId="25" xfId="0" applyFont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vertical="center" wrapText="1" readingOrder="2"/>
    </xf>
    <xf numFmtId="0" fontId="3" fillId="0" borderId="5" xfId="0" applyFont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wrapText="1" readingOrder="2"/>
    </xf>
    <xf numFmtId="0" fontId="3" fillId="0" borderId="19" xfId="0" applyFont="1" applyBorder="1" applyAlignment="1">
      <alignment horizontal="center" vertical="center" wrapText="1" readingOrder="2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 readingOrder="2"/>
    </xf>
    <xf numFmtId="49" fontId="3" fillId="4" borderId="6" xfId="0" applyNumberFormat="1" applyFont="1" applyFill="1" applyBorder="1" applyAlignment="1">
      <alignment horizontal="center" vertical="center" wrapText="1" readingOrder="2"/>
    </xf>
    <xf numFmtId="0" fontId="3" fillId="4" borderId="2" xfId="0" applyFont="1" applyFill="1" applyBorder="1" applyAlignment="1">
      <alignment horizontal="center" vertical="center" wrapText="1" readingOrder="2"/>
    </xf>
    <xf numFmtId="0" fontId="3" fillId="4" borderId="6" xfId="0" applyFont="1" applyFill="1" applyBorder="1" applyAlignment="1">
      <alignment horizontal="center" vertical="center" wrapText="1" readingOrder="2"/>
    </xf>
    <xf numFmtId="0" fontId="3" fillId="4" borderId="1" xfId="0" applyFont="1" applyFill="1" applyBorder="1" applyAlignment="1">
      <alignment horizontal="center" vertical="center" wrapText="1" readingOrder="2"/>
    </xf>
    <xf numFmtId="49" fontId="3" fillId="5" borderId="8" xfId="0" applyNumberFormat="1" applyFont="1" applyFill="1" applyBorder="1" applyAlignment="1">
      <alignment horizontal="center" vertical="center" wrapText="1" readingOrder="2"/>
    </xf>
    <xf numFmtId="49" fontId="3" fillId="5" borderId="6" xfId="0" applyNumberFormat="1" applyFont="1" applyFill="1" applyBorder="1" applyAlignment="1">
      <alignment horizontal="center" vertical="center" wrapText="1" readingOrder="2"/>
    </xf>
    <xf numFmtId="0" fontId="3" fillId="0" borderId="6" xfId="0" applyFont="1" applyFill="1" applyBorder="1" applyAlignment="1">
      <alignment horizontal="center" vertical="center" wrapText="1" readingOrder="2"/>
    </xf>
    <xf numFmtId="49" fontId="3" fillId="5" borderId="1" xfId="0" applyNumberFormat="1" applyFont="1" applyFill="1" applyBorder="1" applyAlignment="1">
      <alignment horizontal="center" vertical="center" wrapText="1" readingOrder="2"/>
    </xf>
    <xf numFmtId="49" fontId="3" fillId="5" borderId="4" xfId="0" applyNumberFormat="1" applyFont="1" applyFill="1" applyBorder="1" applyAlignment="1">
      <alignment horizontal="center" vertical="center" wrapText="1" readingOrder="2"/>
    </xf>
    <xf numFmtId="49" fontId="3" fillId="5" borderId="2" xfId="0" applyNumberFormat="1" applyFont="1" applyFill="1" applyBorder="1" applyAlignment="1">
      <alignment horizontal="center" vertical="center" wrapText="1" readingOrder="2"/>
    </xf>
    <xf numFmtId="0" fontId="3" fillId="5" borderId="4" xfId="0" applyFont="1" applyFill="1" applyBorder="1" applyAlignment="1">
      <alignment horizontal="center" vertical="center" wrapText="1" readingOrder="2"/>
    </xf>
    <xf numFmtId="0" fontId="3" fillId="5" borderId="1" xfId="0" applyFont="1" applyFill="1" applyBorder="1" applyAlignment="1">
      <alignment horizontal="center" vertical="center" wrapText="1" readingOrder="2"/>
    </xf>
    <xf numFmtId="0" fontId="3" fillId="5" borderId="3" xfId="0" applyFont="1" applyFill="1" applyBorder="1" applyAlignment="1">
      <alignment horizontal="center" vertical="center" wrapText="1" readingOrder="2"/>
    </xf>
    <xf numFmtId="49" fontId="3" fillId="5" borderId="3" xfId="0" applyNumberFormat="1" applyFont="1" applyFill="1" applyBorder="1" applyAlignment="1">
      <alignment horizontal="center" vertical="center" wrapText="1" readingOrder="2"/>
    </xf>
    <xf numFmtId="0" fontId="0" fillId="5" borderId="4" xfId="0" applyFill="1" applyBorder="1" applyAlignment="1">
      <alignment horizontal="center" vertical="center" wrapText="1" readingOrder="2"/>
    </xf>
    <xf numFmtId="0" fontId="0" fillId="0" borderId="5" xfId="0" applyBorder="1" applyAlignment="1">
      <alignment horizontal="center" vertical="center" wrapText="1" readingOrder="2"/>
    </xf>
    <xf numFmtId="0" fontId="3" fillId="5" borderId="6" xfId="0" applyFont="1" applyFill="1" applyBorder="1" applyAlignment="1">
      <alignment horizontal="center" vertical="center" wrapText="1" readingOrder="2"/>
    </xf>
    <xf numFmtId="0" fontId="3" fillId="5" borderId="2" xfId="0" applyFont="1" applyFill="1" applyBorder="1" applyAlignment="1">
      <alignment horizontal="center" vertical="center" wrapText="1" readingOrder="2"/>
    </xf>
    <xf numFmtId="0" fontId="3" fillId="0" borderId="1" xfId="0" applyFont="1" applyBorder="1" applyAlignment="1">
      <alignment vertical="center" wrapText="1" readingOrder="2"/>
    </xf>
    <xf numFmtId="49" fontId="3" fillId="0" borderId="4" xfId="0" applyNumberFormat="1" applyFont="1" applyFill="1" applyBorder="1" applyAlignment="1">
      <alignment horizontal="center" vertical="center" wrapText="1" readingOrder="2"/>
    </xf>
    <xf numFmtId="0" fontId="3" fillId="0" borderId="28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 readingOrder="2"/>
    </xf>
    <xf numFmtId="49" fontId="3" fillId="4" borderId="4" xfId="0" applyNumberFormat="1" applyFont="1" applyFill="1" applyBorder="1" applyAlignment="1">
      <alignment horizontal="center" vertical="center" wrapText="1" readingOrder="2"/>
    </xf>
    <xf numFmtId="49" fontId="0" fillId="0" borderId="0" xfId="0" applyNumberFormat="1" applyAlignment="1">
      <alignment horizont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 readingOrder="2"/>
    </xf>
    <xf numFmtId="49" fontId="3" fillId="0" borderId="3" xfId="0" applyNumberFormat="1" applyFont="1" applyBorder="1" applyAlignment="1">
      <alignment horizontal="center" vertical="center" wrapText="1" readingOrder="2"/>
    </xf>
    <xf numFmtId="0" fontId="3" fillId="0" borderId="6" xfId="0" applyFont="1" applyBorder="1" applyAlignment="1">
      <alignment horizontal="center" vertical="center" wrapText="1" readingOrder="2"/>
    </xf>
    <xf numFmtId="0" fontId="3" fillId="0" borderId="25" xfId="0" applyFont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readingOrder="2"/>
    </xf>
    <xf numFmtId="49" fontId="3" fillId="0" borderId="3" xfId="0" applyNumberFormat="1" applyFont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vertical="center" wrapText="1" readingOrder="2"/>
    </xf>
    <xf numFmtId="0" fontId="3" fillId="0" borderId="14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 readingOrder="2"/>
    </xf>
    <xf numFmtId="0" fontId="3" fillId="0" borderId="8" xfId="0" applyFont="1" applyBorder="1" applyAlignment="1">
      <alignment horizontal="center" vertical="center" wrapText="1" readingOrder="2"/>
    </xf>
    <xf numFmtId="0" fontId="3" fillId="0" borderId="20" xfId="0" applyFont="1" applyBorder="1" applyAlignment="1">
      <alignment horizontal="center" vertical="center" wrapText="1" readingOrder="2"/>
    </xf>
    <xf numFmtId="0" fontId="3" fillId="0" borderId="18" xfId="0" applyFont="1" applyBorder="1" applyAlignment="1">
      <alignment horizontal="center" vertical="center" wrapText="1" readingOrder="2"/>
    </xf>
    <xf numFmtId="0" fontId="3" fillId="0" borderId="16" xfId="0" applyFont="1" applyBorder="1" applyAlignment="1">
      <alignment horizontal="center" vertical="center" wrapText="1" readingOrder="2"/>
    </xf>
    <xf numFmtId="0" fontId="3" fillId="0" borderId="24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center" vertical="center" wrapText="1" readingOrder="2"/>
    </xf>
    <xf numFmtId="49" fontId="3" fillId="0" borderId="1" xfId="0" applyNumberFormat="1" applyFont="1" applyBorder="1" applyAlignment="1">
      <alignment horizontal="center" vertical="center" wrapText="1" readingOrder="2"/>
    </xf>
    <xf numFmtId="0" fontId="3" fillId="0" borderId="6" xfId="0" applyFont="1" applyBorder="1" applyAlignment="1">
      <alignment horizontal="center" vertical="center" wrapText="1" readingOrder="2"/>
    </xf>
    <xf numFmtId="49" fontId="3" fillId="0" borderId="4" xfId="0" applyNumberFormat="1" applyFont="1" applyBorder="1" applyAlignment="1">
      <alignment horizontal="center" vertical="center" wrapText="1" readingOrder="2"/>
    </xf>
    <xf numFmtId="0" fontId="3" fillId="0" borderId="25" xfId="0" applyFont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vertical="center" wrapText="1" readingOrder="2"/>
    </xf>
    <xf numFmtId="0" fontId="3" fillId="0" borderId="5" xfId="0" applyFont="1" applyBorder="1" applyAlignment="1">
      <alignment horizontal="center" vertical="center" wrapText="1" readingOrder="2"/>
    </xf>
    <xf numFmtId="0" fontId="3" fillId="0" borderId="19" xfId="0" applyFont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wrapText="1" readingOrder="2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 readingOrder="2"/>
    </xf>
    <xf numFmtId="0" fontId="3" fillId="4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 readingOrder="2"/>
    </xf>
    <xf numFmtId="49" fontId="3" fillId="3" borderId="4" xfId="0" applyNumberFormat="1" applyFont="1" applyFill="1" applyBorder="1" applyAlignment="1">
      <alignment horizontal="center" vertical="center" wrapText="1" readingOrder="2"/>
    </xf>
    <xf numFmtId="49" fontId="3" fillId="0" borderId="8" xfId="0" applyNumberFormat="1" applyFont="1" applyBorder="1" applyAlignment="1">
      <alignment horizontal="center" vertical="center" wrapText="1" readingOrder="2"/>
    </xf>
    <xf numFmtId="49" fontId="3" fillId="0" borderId="3" xfId="0" applyNumberFormat="1" applyFont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 wrapText="1" readingOrder="2"/>
    </xf>
    <xf numFmtId="0" fontId="3" fillId="0" borderId="14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 readingOrder="2"/>
    </xf>
    <xf numFmtId="0" fontId="3" fillId="0" borderId="8" xfId="0" applyFont="1" applyBorder="1" applyAlignment="1">
      <alignment horizontal="center" vertical="center" wrapText="1" readingOrder="2"/>
    </xf>
    <xf numFmtId="0" fontId="3" fillId="0" borderId="16" xfId="0" applyFont="1" applyBorder="1" applyAlignment="1">
      <alignment horizontal="center" vertical="center" wrapText="1" readingOrder="2"/>
    </xf>
    <xf numFmtId="0" fontId="3" fillId="0" borderId="17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center" vertical="center" wrapText="1" readingOrder="2"/>
    </xf>
    <xf numFmtId="49" fontId="3" fillId="0" borderId="1" xfId="0" applyNumberFormat="1" applyFont="1" applyBorder="1" applyAlignment="1">
      <alignment horizontal="center" vertical="center" wrapText="1" readingOrder="2"/>
    </xf>
    <xf numFmtId="0" fontId="3" fillId="0" borderId="6" xfId="0" applyFont="1" applyBorder="1" applyAlignment="1">
      <alignment horizontal="center" vertical="center" wrapText="1" readingOrder="2"/>
    </xf>
    <xf numFmtId="49" fontId="3" fillId="0" borderId="4" xfId="0" applyNumberFormat="1" applyFont="1" applyBorder="1" applyAlignment="1">
      <alignment horizontal="center" vertical="center" wrapText="1" readingOrder="2"/>
    </xf>
    <xf numFmtId="0" fontId="3" fillId="0" borderId="10" xfId="0" applyFont="1" applyBorder="1" applyAlignment="1">
      <alignment horizontal="center" vertical="center" wrapText="1" readingOrder="2"/>
    </xf>
    <xf numFmtId="0" fontId="3" fillId="0" borderId="25" xfId="0" applyFont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vertical="center" wrapText="1" readingOrder="2"/>
    </xf>
    <xf numFmtId="0" fontId="3" fillId="0" borderId="5" xfId="0" applyFont="1" applyBorder="1" applyAlignment="1">
      <alignment horizontal="center" vertical="center" wrapText="1" readingOrder="2"/>
    </xf>
    <xf numFmtId="0" fontId="3" fillId="0" borderId="19" xfId="0" applyFont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 wrapText="1" readingOrder="2"/>
    </xf>
    <xf numFmtId="0" fontId="3" fillId="0" borderId="10" xfId="0" applyFont="1" applyBorder="1" applyAlignment="1">
      <alignment horizontal="center" vertical="center" wrapText="1" readingOrder="2"/>
    </xf>
    <xf numFmtId="0" fontId="3" fillId="0" borderId="11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center" vertical="center" wrapText="1" readingOrder="2"/>
    </xf>
    <xf numFmtId="0" fontId="3" fillId="0" borderId="20" xfId="0" applyFont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vertical="center" wrapText="1" readingOrder="2"/>
    </xf>
    <xf numFmtId="0" fontId="3" fillId="0" borderId="5" xfId="0" applyFont="1" applyBorder="1" applyAlignment="1">
      <alignment horizontal="center" vertical="center" wrapText="1" readingOrder="2"/>
    </xf>
    <xf numFmtId="0" fontId="3" fillId="0" borderId="19" xfId="0" applyFont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 readingOrder="2"/>
    </xf>
    <xf numFmtId="0" fontId="3" fillId="0" borderId="27" xfId="0" applyFont="1" applyBorder="1" applyAlignment="1">
      <alignment horizontal="center" vertical="center" wrapText="1" readingOrder="2"/>
    </xf>
    <xf numFmtId="49" fontId="3" fillId="3" borderId="3" xfId="0" applyNumberFormat="1" applyFont="1" applyFill="1" applyBorder="1" applyAlignment="1">
      <alignment horizontal="center" vertical="center" wrapText="1" readingOrder="2"/>
    </xf>
    <xf numFmtId="0" fontId="3" fillId="7" borderId="9" xfId="0" applyFont="1" applyFill="1" applyBorder="1" applyAlignment="1">
      <alignment horizontal="center" vertical="center" wrapText="1" readingOrder="2"/>
    </xf>
    <xf numFmtId="0" fontId="3" fillId="7" borderId="22" xfId="0" applyFont="1" applyFill="1" applyBorder="1" applyAlignment="1">
      <alignment horizontal="center" vertical="center" wrapText="1" readingOrder="2"/>
    </xf>
    <xf numFmtId="0" fontId="3" fillId="7" borderId="15" xfId="0" applyFont="1" applyFill="1" applyBorder="1" applyAlignment="1">
      <alignment horizontal="center" vertical="center" wrapText="1" readingOrder="2"/>
    </xf>
    <xf numFmtId="1" fontId="3" fillId="0" borderId="9" xfId="0" applyNumberFormat="1" applyFont="1" applyBorder="1" applyAlignment="1">
      <alignment horizontal="center" vertical="center" wrapText="1" readingOrder="2"/>
    </xf>
    <xf numFmtId="1" fontId="3" fillId="7" borderId="15" xfId="0" applyNumberFormat="1" applyFont="1" applyFill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vertical="center" wrapText="1" readingOrder="2"/>
    </xf>
    <xf numFmtId="0" fontId="3" fillId="0" borderId="8" xfId="0" applyFont="1" applyBorder="1" applyAlignment="1">
      <alignment horizontal="center" vertical="center" wrapText="1" readingOrder="2"/>
    </xf>
    <xf numFmtId="49" fontId="3" fillId="0" borderId="15" xfId="0" applyNumberFormat="1" applyFont="1" applyBorder="1" applyAlignment="1">
      <alignment horizontal="center" vertical="center" wrapText="1" readingOrder="2"/>
    </xf>
    <xf numFmtId="49" fontId="3" fillId="0" borderId="3" xfId="0" applyNumberFormat="1" applyFont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 readingOrder="2"/>
    </xf>
    <xf numFmtId="0" fontId="3" fillId="0" borderId="18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center" vertical="center" wrapText="1" readingOrder="2"/>
    </xf>
    <xf numFmtId="0" fontId="3" fillId="0" borderId="6" xfId="0" applyFont="1" applyBorder="1" applyAlignment="1">
      <alignment horizontal="center" vertical="center" wrapText="1" readingOrder="2"/>
    </xf>
    <xf numFmtId="49" fontId="3" fillId="0" borderId="4" xfId="0" applyNumberFormat="1" applyFont="1" applyBorder="1" applyAlignment="1">
      <alignment horizontal="center" vertical="center" wrapText="1" readingOrder="2"/>
    </xf>
    <xf numFmtId="49" fontId="3" fillId="0" borderId="1" xfId="0" applyNumberFormat="1" applyFont="1" applyBorder="1" applyAlignment="1">
      <alignment horizontal="center" vertical="center" wrapText="1" readingOrder="2"/>
    </xf>
    <xf numFmtId="0" fontId="3" fillId="0" borderId="25" xfId="0" applyFont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vertical="center" wrapText="1" readingOrder="2"/>
    </xf>
    <xf numFmtId="0" fontId="3" fillId="0" borderId="5" xfId="0" applyFont="1" applyBorder="1" applyAlignment="1">
      <alignment horizontal="center" vertical="center" wrapText="1" readingOrder="2"/>
    </xf>
    <xf numFmtId="0" fontId="3" fillId="0" borderId="19" xfId="0" applyFont="1" applyBorder="1" applyAlignment="1">
      <alignment horizontal="center" vertical="center" wrapText="1" readingOrder="2"/>
    </xf>
    <xf numFmtId="0" fontId="3" fillId="0" borderId="4" xfId="0" applyFont="1" applyFill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 readingOrder="2"/>
    </xf>
    <xf numFmtId="0" fontId="3" fillId="4" borderId="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readingOrder="2"/>
    </xf>
    <xf numFmtId="0" fontId="3" fillId="0" borderId="11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center" vertical="center" wrapText="1" readingOrder="2"/>
    </xf>
    <xf numFmtId="0" fontId="3" fillId="0" borderId="6" xfId="0" applyFont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 readingOrder="2"/>
    </xf>
    <xf numFmtId="0" fontId="3" fillId="0" borderId="20" xfId="0" applyFont="1" applyBorder="1" applyAlignment="1">
      <alignment horizontal="center" vertical="center" wrapText="1" readingOrder="2"/>
    </xf>
    <xf numFmtId="0" fontId="3" fillId="0" borderId="25" xfId="0" applyFont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vertical="center" wrapText="1" readingOrder="2"/>
    </xf>
    <xf numFmtId="0" fontId="3" fillId="0" borderId="5" xfId="0" applyFont="1" applyBorder="1" applyAlignment="1">
      <alignment horizontal="center" vertical="center" wrapText="1" readingOrder="2"/>
    </xf>
    <xf numFmtId="0" fontId="3" fillId="0" borderId="19" xfId="0" applyFont="1" applyBorder="1" applyAlignment="1">
      <alignment horizontal="center" vertical="center" wrapText="1" readingOrder="2"/>
    </xf>
    <xf numFmtId="0" fontId="3" fillId="0" borderId="14" xfId="0" applyFont="1" applyBorder="1" applyAlignment="1">
      <alignment horizontal="center" vertical="center" wrapText="1" readingOrder="2"/>
    </xf>
    <xf numFmtId="0" fontId="3" fillId="0" borderId="16" xfId="0" applyFont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center" vertical="center" wrapText="1" readingOrder="2"/>
    </xf>
    <xf numFmtId="0" fontId="3" fillId="0" borderId="6" xfId="0" applyFont="1" applyBorder="1" applyAlignment="1">
      <alignment horizontal="center" vertical="center" wrapText="1" readingOrder="2"/>
    </xf>
    <xf numFmtId="0" fontId="3" fillId="0" borderId="5" xfId="0" applyFont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4" borderId="15" xfId="0" applyNumberFormat="1" applyFont="1" applyFill="1" applyBorder="1" applyAlignment="1">
      <alignment horizontal="center" vertical="center" wrapText="1" readingOrder="2"/>
    </xf>
    <xf numFmtId="49" fontId="3" fillId="0" borderId="29" xfId="0" applyNumberFormat="1" applyFont="1" applyBorder="1" applyAlignment="1">
      <alignment horizontal="center" vertical="center" wrapText="1" readingOrder="2"/>
    </xf>
    <xf numFmtId="0" fontId="3" fillId="0" borderId="30" xfId="0" applyFont="1" applyBorder="1" applyAlignment="1">
      <alignment horizontal="center" vertical="center" wrapText="1" readingOrder="2"/>
    </xf>
    <xf numFmtId="0" fontId="3" fillId="0" borderId="31" xfId="0" applyFont="1" applyBorder="1" applyAlignment="1">
      <alignment horizontal="center" vertical="center" wrapText="1" readingOrder="2"/>
    </xf>
    <xf numFmtId="0" fontId="3" fillId="0" borderId="10" xfId="0" applyFont="1" applyFill="1" applyBorder="1" applyAlignment="1">
      <alignment horizontal="center" vertical="center" wrapText="1" readingOrder="2"/>
    </xf>
    <xf numFmtId="20" fontId="3" fillId="0" borderId="5" xfId="0" applyNumberFormat="1" applyFont="1" applyFill="1" applyBorder="1" applyAlignment="1">
      <alignment horizontal="center" vertical="center" wrapText="1" readingOrder="2"/>
    </xf>
    <xf numFmtId="0" fontId="1" fillId="0" borderId="13" xfId="0" applyFont="1" applyBorder="1" applyAlignment="1">
      <alignment horizontal="center" vertical="center" wrapText="1" readingOrder="2"/>
    </xf>
    <xf numFmtId="0" fontId="3" fillId="0" borderId="6" xfId="0" applyFont="1" applyBorder="1" applyAlignment="1">
      <alignment vertical="center" wrapText="1" readingOrder="2"/>
    </xf>
    <xf numFmtId="0" fontId="3" fillId="0" borderId="8" xfId="0" applyFont="1" applyBorder="1" applyAlignment="1">
      <alignment horizontal="center" vertical="center" wrapText="1" readingOrder="2"/>
    </xf>
    <xf numFmtId="49" fontId="3" fillId="0" borderId="3" xfId="0" applyNumberFormat="1" applyFont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3" fillId="0" borderId="6" xfId="0" applyFont="1" applyBorder="1" applyAlignment="1">
      <alignment horizontal="center" vertical="center" wrapText="1" readingOrder="2"/>
    </xf>
    <xf numFmtId="49" fontId="3" fillId="0" borderId="4" xfId="0" applyNumberFormat="1" applyFont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 wrapText="1" readingOrder="2"/>
    </xf>
    <xf numFmtId="0" fontId="3" fillId="0" borderId="14" xfId="0" applyFont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 readingOrder="2"/>
    </xf>
    <xf numFmtId="0" fontId="3" fillId="0" borderId="10" xfId="0" applyFont="1" applyBorder="1" applyAlignment="1">
      <alignment horizontal="center" vertical="center" wrapText="1" readingOrder="2"/>
    </xf>
    <xf numFmtId="0" fontId="3" fillId="0" borderId="20" xfId="0" applyFont="1" applyBorder="1" applyAlignment="1">
      <alignment horizontal="center" vertical="center" wrapText="1" readingOrder="2"/>
    </xf>
    <xf numFmtId="0" fontId="3" fillId="0" borderId="25" xfId="0" applyFont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vertical="center" wrapText="1" readingOrder="2"/>
    </xf>
    <xf numFmtId="0" fontId="3" fillId="0" borderId="5" xfId="0" applyFont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wrapText="1" readingOrder="2"/>
    </xf>
    <xf numFmtId="0" fontId="3" fillId="0" borderId="19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 readingOrder="2"/>
    </xf>
    <xf numFmtId="0" fontId="3" fillId="0" borderId="13" xfId="0" applyFont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3" fillId="0" borderId="6" xfId="0" applyFont="1" applyBorder="1" applyAlignment="1">
      <alignment horizontal="center" vertical="center" wrapText="1" readingOrder="2"/>
    </xf>
    <xf numFmtId="49" fontId="3" fillId="0" borderId="4" xfId="0" applyNumberFormat="1" applyFont="1" applyBorder="1" applyAlignment="1">
      <alignment horizontal="center" vertical="center" wrapText="1" readingOrder="2"/>
    </xf>
    <xf numFmtId="49" fontId="3" fillId="0" borderId="3" xfId="0" applyNumberFormat="1" applyFont="1" applyBorder="1" applyAlignment="1">
      <alignment horizontal="center" vertical="center" wrapText="1" readingOrder="2"/>
    </xf>
    <xf numFmtId="0" fontId="3" fillId="0" borderId="25" xfId="0" applyFont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vertical="center" wrapText="1" readingOrder="2"/>
    </xf>
    <xf numFmtId="0" fontId="3" fillId="0" borderId="5" xfId="0" applyFont="1" applyBorder="1" applyAlignment="1">
      <alignment horizontal="center" vertical="center" wrapText="1" readingOrder="2"/>
    </xf>
    <xf numFmtId="0" fontId="3" fillId="0" borderId="19" xfId="0" applyFont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 readingOrder="2"/>
    </xf>
    <xf numFmtId="0" fontId="0" fillId="0" borderId="3" xfId="0" applyBorder="1" applyAlignment="1">
      <alignment horizontal="center" vertical="center" wrapText="1" readingOrder="2"/>
    </xf>
    <xf numFmtId="0" fontId="3" fillId="0" borderId="3" xfId="0" applyFont="1" applyBorder="1" applyAlignment="1">
      <alignment vertical="center" wrapText="1" readingOrder="2"/>
    </xf>
    <xf numFmtId="0" fontId="3" fillId="0" borderId="0" xfId="0" applyFont="1" applyFill="1" applyBorder="1" applyAlignment="1">
      <alignment horizontal="center" vertical="center" wrapText="1" readingOrder="2"/>
    </xf>
    <xf numFmtId="0" fontId="0" fillId="0" borderId="33" xfId="0" applyBorder="1" applyAlignment="1">
      <alignment wrapText="1"/>
    </xf>
    <xf numFmtId="0" fontId="3" fillId="0" borderId="26" xfId="0" applyFont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 readingOrder="2"/>
    </xf>
    <xf numFmtId="0" fontId="0" fillId="0" borderId="25" xfId="0" applyBorder="1" applyAlignment="1">
      <alignment horizontal="center" vertical="center" wrapText="1" readingOrder="2"/>
    </xf>
    <xf numFmtId="0" fontId="3" fillId="0" borderId="30" xfId="0" applyFont="1" applyBorder="1" applyAlignment="1">
      <alignment vertical="center" wrapText="1" readingOrder="2"/>
    </xf>
    <xf numFmtId="0" fontId="3" fillId="0" borderId="15" xfId="0" applyFont="1" applyBorder="1" applyAlignment="1">
      <alignment vertical="center" wrapText="1" readingOrder="2"/>
    </xf>
    <xf numFmtId="0" fontId="0" fillId="0" borderId="26" xfId="0" applyBorder="1" applyAlignment="1">
      <alignment wrapText="1"/>
    </xf>
    <xf numFmtId="0" fontId="3" fillId="0" borderId="2" xfId="0" applyFont="1" applyBorder="1" applyAlignment="1">
      <alignment horizontal="center" vertical="center" wrapText="1" readingOrder="2"/>
    </xf>
    <xf numFmtId="0" fontId="3" fillId="0" borderId="20" xfId="0" applyFont="1" applyBorder="1" applyAlignment="1">
      <alignment horizontal="center" vertical="center" wrapText="1" readingOrder="2"/>
    </xf>
    <xf numFmtId="0" fontId="3" fillId="0" borderId="19" xfId="0" applyFont="1" applyBorder="1" applyAlignment="1">
      <alignment horizontal="center" vertical="center" wrapText="1" readingOrder="2"/>
    </xf>
    <xf numFmtId="20" fontId="3" fillId="0" borderId="12" xfId="0" applyNumberFormat="1" applyFont="1" applyBorder="1" applyAlignment="1">
      <alignment horizontal="center" vertical="center" wrapText="1" readingOrder="2"/>
    </xf>
    <xf numFmtId="20" fontId="3" fillId="0" borderId="5" xfId="0" applyNumberFormat="1" applyFont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 readingOrder="2"/>
    </xf>
    <xf numFmtId="0" fontId="3" fillId="0" borderId="24" xfId="0" applyFont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3" fillId="0" borderId="25" xfId="0" applyFont="1" applyBorder="1" applyAlignment="1">
      <alignment horizontal="center" vertical="center" wrapText="1" readingOrder="2"/>
    </xf>
    <xf numFmtId="0" fontId="3" fillId="0" borderId="19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 readingOrder="2"/>
    </xf>
    <xf numFmtId="0" fontId="3" fillId="0" borderId="8" xfId="0" applyFont="1" applyBorder="1" applyAlignment="1">
      <alignment horizontal="center" vertical="center" wrapText="1" readingOrder="2"/>
    </xf>
    <xf numFmtId="0" fontId="3" fillId="0" borderId="25" xfId="0" applyFont="1" applyBorder="1" applyAlignment="1">
      <alignment horizontal="center" vertical="center" wrapText="1" readingOrder="2"/>
    </xf>
    <xf numFmtId="0" fontId="3" fillId="0" borderId="19" xfId="0" applyFont="1" applyBorder="1" applyAlignment="1">
      <alignment horizontal="center" vertical="center" wrapText="1" readingOrder="2"/>
    </xf>
    <xf numFmtId="20" fontId="3" fillId="0" borderId="25" xfId="0" applyNumberFormat="1" applyFont="1" applyBorder="1" applyAlignment="1">
      <alignment horizontal="center" vertical="center" wrapText="1" readingOrder="2"/>
    </xf>
    <xf numFmtId="49" fontId="3" fillId="0" borderId="14" xfId="0" applyNumberFormat="1" applyFont="1" applyBorder="1" applyAlignment="1">
      <alignment horizontal="center" vertical="center" wrapText="1" readingOrder="2"/>
    </xf>
    <xf numFmtId="49" fontId="3" fillId="0" borderId="3" xfId="0" applyNumberFormat="1" applyFont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 wrapText="1" readingOrder="2"/>
    </xf>
    <xf numFmtId="0" fontId="0" fillId="0" borderId="24" xfId="0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wrapText="1" readingOrder="2"/>
    </xf>
    <xf numFmtId="164" fontId="3" fillId="5" borderId="4" xfId="0" applyNumberFormat="1" applyFont="1" applyFill="1" applyBorder="1" applyAlignment="1">
      <alignment horizontal="center" vertical="center" wrapText="1" readingOrder="2"/>
    </xf>
    <xf numFmtId="49" fontId="3" fillId="0" borderId="3" xfId="0" applyNumberFormat="1" applyFont="1" applyFill="1" applyBorder="1" applyAlignment="1">
      <alignment horizontal="center" vertical="center" wrapText="1" readingOrder="2"/>
    </xf>
    <xf numFmtId="49" fontId="3" fillId="0" borderId="6" xfId="0" applyNumberFormat="1" applyFont="1" applyFill="1" applyBorder="1" applyAlignment="1">
      <alignment horizontal="center" vertical="center" wrapText="1" readingOrder="2"/>
    </xf>
    <xf numFmtId="49" fontId="3" fillId="0" borderId="4" xfId="0" applyNumberFormat="1" applyFont="1" applyBorder="1" applyAlignment="1">
      <alignment horizontal="center" vertical="center" wrapText="1" readingOrder="2"/>
    </xf>
    <xf numFmtId="49" fontId="3" fillId="0" borderId="1" xfId="0" applyNumberFormat="1" applyFont="1" applyBorder="1" applyAlignment="1">
      <alignment horizontal="center" vertical="center" wrapText="1" readingOrder="2"/>
    </xf>
    <xf numFmtId="49" fontId="3" fillId="0" borderId="2" xfId="0" applyNumberFormat="1" applyFont="1" applyBorder="1" applyAlignment="1">
      <alignment horizontal="center" vertical="center" wrapText="1" readingOrder="2"/>
    </xf>
    <xf numFmtId="0" fontId="3" fillId="0" borderId="4" xfId="0" applyFont="1" applyFill="1" applyBorder="1" applyAlignment="1">
      <alignment horizontal="center" vertical="center" wrapText="1" readingOrder="2"/>
    </xf>
    <xf numFmtId="0" fontId="3" fillId="0" borderId="37" xfId="0" applyFont="1" applyBorder="1" applyAlignment="1">
      <alignment horizontal="center" vertical="center" wrapText="1" readingOrder="2"/>
    </xf>
    <xf numFmtId="0" fontId="3" fillId="0" borderId="7" xfId="0" applyFont="1" applyFill="1" applyBorder="1" applyAlignment="1">
      <alignment horizontal="center" vertical="center" wrapText="1" readingOrder="2"/>
    </xf>
    <xf numFmtId="0" fontId="3" fillId="0" borderId="25" xfId="0" applyFont="1" applyFill="1" applyBorder="1" applyAlignment="1">
      <alignment horizontal="center" vertical="center" wrapText="1" readingOrder="2"/>
    </xf>
    <xf numFmtId="0" fontId="3" fillId="0" borderId="1" xfId="0" applyFont="1" applyFill="1" applyBorder="1" applyAlignment="1">
      <alignment horizontal="center" vertical="center" wrapText="1" readingOrder="2"/>
    </xf>
    <xf numFmtId="0" fontId="3" fillId="0" borderId="12" xfId="0" applyFont="1" applyFill="1" applyBorder="1" applyAlignment="1">
      <alignment horizontal="center" vertical="center" wrapText="1" readingOrder="2"/>
    </xf>
    <xf numFmtId="0" fontId="3" fillId="0" borderId="27" xfId="0" applyFont="1" applyFill="1" applyBorder="1" applyAlignment="1">
      <alignment horizontal="center" vertical="center" wrapText="1" readingOrder="2"/>
    </xf>
    <xf numFmtId="0" fontId="3" fillId="0" borderId="5" xfId="0" applyFont="1" applyFill="1" applyBorder="1" applyAlignment="1">
      <alignment horizontal="center" vertical="center" wrapText="1" readingOrder="2"/>
    </xf>
    <xf numFmtId="20" fontId="3" fillId="0" borderId="7" xfId="0" applyNumberFormat="1" applyFont="1" applyFill="1" applyBorder="1" applyAlignment="1">
      <alignment horizontal="center" vertical="center" wrapText="1" readingOrder="2"/>
    </xf>
    <xf numFmtId="49" fontId="3" fillId="0" borderId="38" xfId="0" applyNumberFormat="1" applyFont="1" applyBorder="1" applyAlignment="1">
      <alignment horizontal="center" vertical="center" wrapText="1" readingOrder="2"/>
    </xf>
    <xf numFmtId="0" fontId="3" fillId="0" borderId="39" xfId="0" applyFont="1" applyBorder="1" applyAlignment="1">
      <alignment horizontal="center" vertical="center" wrapText="1" readingOrder="2"/>
    </xf>
    <xf numFmtId="49" fontId="3" fillId="0" borderId="40" xfId="0" applyNumberFormat="1" applyFont="1" applyBorder="1" applyAlignment="1">
      <alignment horizontal="center" vertical="center" wrapText="1" readingOrder="2"/>
    </xf>
    <xf numFmtId="0" fontId="7" fillId="2" borderId="4" xfId="0" applyFont="1" applyFill="1" applyBorder="1" applyAlignment="1">
      <alignment horizontal="center" vertical="center" wrapText="1" readingOrder="2"/>
    </xf>
    <xf numFmtId="0" fontId="7" fillId="2" borderId="5" xfId="0" applyFont="1" applyFill="1" applyBorder="1" applyAlignment="1">
      <alignment horizontal="center" vertical="center" wrapText="1" readingOrder="2"/>
    </xf>
    <xf numFmtId="0" fontId="3" fillId="0" borderId="14" xfId="0" applyFont="1" applyBorder="1" applyAlignment="1">
      <alignment horizontal="center" vertical="center" wrapText="1" readingOrder="2"/>
    </xf>
    <xf numFmtId="0" fontId="3" fillId="0" borderId="8" xfId="0" applyFont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vertical="center" wrapText="1" readingOrder="2"/>
    </xf>
    <xf numFmtId="49" fontId="3" fillId="0" borderId="14" xfId="0" applyNumberFormat="1" applyFont="1" applyBorder="1" applyAlignment="1">
      <alignment horizontal="center" vertical="center" wrapText="1" readingOrder="2"/>
    </xf>
    <xf numFmtId="49" fontId="3" fillId="0" borderId="3" xfId="0" applyNumberFormat="1" applyFont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3" fillId="0" borderId="6" xfId="0" applyFont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 readingOrder="2"/>
    </xf>
    <xf numFmtId="0" fontId="3" fillId="0" borderId="10" xfId="0" applyFont="1" applyBorder="1" applyAlignment="1">
      <alignment horizontal="center" vertical="center" wrapText="1" readingOrder="2"/>
    </xf>
    <xf numFmtId="0" fontId="3" fillId="0" borderId="16" xfId="0" applyFont="1" applyBorder="1" applyAlignment="1">
      <alignment horizontal="center" vertical="center" wrapText="1" readingOrder="2"/>
    </xf>
    <xf numFmtId="0" fontId="3" fillId="0" borderId="17" xfId="0" applyFont="1" applyBorder="1" applyAlignment="1">
      <alignment horizontal="center" vertical="center" wrapText="1" readingOrder="2"/>
    </xf>
    <xf numFmtId="49" fontId="3" fillId="0" borderId="4" xfId="0" applyNumberFormat="1" applyFont="1" applyBorder="1" applyAlignment="1">
      <alignment horizontal="center" vertical="center" wrapText="1" readingOrder="2"/>
    </xf>
    <xf numFmtId="49" fontId="3" fillId="0" borderId="1" xfId="0" applyNumberFormat="1" applyFont="1" applyBorder="1" applyAlignment="1">
      <alignment horizontal="center" vertical="center" wrapText="1" readingOrder="2"/>
    </xf>
    <xf numFmtId="49" fontId="3" fillId="0" borderId="2" xfId="0" applyNumberFormat="1" applyFont="1" applyBorder="1" applyAlignment="1">
      <alignment horizontal="center" vertical="center" wrapText="1" readingOrder="2"/>
    </xf>
    <xf numFmtId="0" fontId="3" fillId="0" borderId="20" xfId="0" applyFont="1" applyBorder="1" applyAlignment="1">
      <alignment horizontal="center" vertical="center" wrapText="1" readingOrder="2"/>
    </xf>
    <xf numFmtId="0" fontId="3" fillId="0" borderId="25" xfId="0" applyFont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vertical="center" wrapText="1" readingOrder="2"/>
    </xf>
    <xf numFmtId="49" fontId="3" fillId="0" borderId="8" xfId="0" applyNumberFormat="1" applyFont="1" applyBorder="1" applyAlignment="1">
      <alignment horizontal="center" vertical="center" wrapText="1" readingOrder="2"/>
    </xf>
    <xf numFmtId="0" fontId="3" fillId="0" borderId="5" xfId="0" applyFont="1" applyBorder="1" applyAlignment="1">
      <alignment horizontal="center" vertical="center" wrapText="1" readingOrder="2"/>
    </xf>
    <xf numFmtId="0" fontId="3" fillId="0" borderId="19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center" vertical="center" wrapText="1" readingOrder="2"/>
    </xf>
    <xf numFmtId="0" fontId="3" fillId="0" borderId="10" xfId="0" applyFont="1" applyBorder="1" applyAlignment="1">
      <alignment horizontal="center" vertical="center" wrapText="1" readingOrder="2"/>
    </xf>
    <xf numFmtId="49" fontId="3" fillId="0" borderId="3" xfId="0" applyNumberFormat="1" applyFont="1" applyBorder="1" applyAlignment="1">
      <alignment horizontal="center" vertical="center" wrapText="1" readingOrder="2"/>
    </xf>
    <xf numFmtId="0" fontId="3" fillId="0" borderId="6" xfId="0" applyFont="1" applyBorder="1" applyAlignment="1">
      <alignment horizontal="center" vertical="center" wrapText="1" readingOrder="2"/>
    </xf>
    <xf numFmtId="0" fontId="3" fillId="0" borderId="5" xfId="0" applyFont="1" applyBorder="1" applyAlignment="1">
      <alignment horizontal="center" vertical="center" wrapText="1" readingOrder="2"/>
    </xf>
    <xf numFmtId="0" fontId="7" fillId="2" borderId="10" xfId="0" applyFont="1" applyFill="1" applyBorder="1" applyAlignment="1">
      <alignment horizontal="center" vertical="center" wrapText="1" readingOrder="2"/>
    </xf>
    <xf numFmtId="165" fontId="0" fillId="0" borderId="1" xfId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5" fontId="10" fillId="6" borderId="6" xfId="1" applyNumberFormat="1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1" fontId="10" fillId="6" borderId="7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8" xfId="0" applyFont="1" applyBorder="1" applyAlignment="1">
      <alignment vertical="center" wrapText="1" readingOrder="2"/>
    </xf>
    <xf numFmtId="0" fontId="3" fillId="7" borderId="26" xfId="0" applyFont="1" applyFill="1" applyBorder="1" applyAlignment="1">
      <alignment horizontal="center" vertical="center" wrapText="1" readingOrder="2"/>
    </xf>
    <xf numFmtId="49" fontId="3" fillId="4" borderId="8" xfId="0" applyNumberFormat="1" applyFont="1" applyFill="1" applyBorder="1" applyAlignment="1">
      <alignment horizontal="center" vertical="center" wrapText="1" readingOrder="2"/>
    </xf>
    <xf numFmtId="0" fontId="0" fillId="0" borderId="4" xfId="0" applyBorder="1" applyAlignment="1">
      <alignment wrapText="1"/>
    </xf>
    <xf numFmtId="49" fontId="3" fillId="8" borderId="4" xfId="0" applyNumberFormat="1" applyFont="1" applyFill="1" applyBorder="1" applyAlignment="1">
      <alignment horizontal="center" vertical="center" wrapText="1" readingOrder="2"/>
    </xf>
    <xf numFmtId="0" fontId="3" fillId="0" borderId="4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 readingOrder="2"/>
    </xf>
    <xf numFmtId="0" fontId="3" fillId="0" borderId="24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readingOrder="2"/>
    </xf>
    <xf numFmtId="0" fontId="3" fillId="0" borderId="14" xfId="0" applyFont="1" applyFill="1" applyBorder="1" applyAlignment="1">
      <alignment vertical="center" wrapText="1" readingOrder="2"/>
    </xf>
    <xf numFmtId="0" fontId="3" fillId="0" borderId="8" xfId="0" applyFont="1" applyFill="1" applyBorder="1" applyAlignment="1">
      <alignment vertical="center" wrapText="1" readingOrder="2"/>
    </xf>
    <xf numFmtId="0" fontId="3" fillId="0" borderId="36" xfId="0" applyFont="1" applyBorder="1" applyAlignment="1">
      <alignment vertical="center" wrapText="1" readingOrder="2"/>
    </xf>
    <xf numFmtId="0" fontId="3" fillId="0" borderId="37" xfId="0" applyFont="1" applyBorder="1" applyAlignment="1">
      <alignment vertical="center" wrapText="1" readingOrder="2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4" xfId="0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 readingOrder="2"/>
    </xf>
    <xf numFmtId="0" fontId="3" fillId="0" borderId="11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3" fillId="0" borderId="14" xfId="0" applyFont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vertical="center" wrapText="1" readingOrder="2"/>
    </xf>
    <xf numFmtId="0" fontId="3" fillId="0" borderId="16" xfId="0" applyFont="1" applyBorder="1" applyAlignment="1">
      <alignment horizontal="center" vertical="center" wrapText="1" readingOrder="2"/>
    </xf>
    <xf numFmtId="49" fontId="3" fillId="0" borderId="4" xfId="0" applyNumberFormat="1" applyFont="1" applyBorder="1" applyAlignment="1">
      <alignment horizontal="center" vertical="center" wrapText="1" readingOrder="2"/>
    </xf>
    <xf numFmtId="49" fontId="3" fillId="0" borderId="1" xfId="0" applyNumberFormat="1" applyFont="1" applyBorder="1" applyAlignment="1">
      <alignment horizontal="center" vertical="center" wrapText="1" readingOrder="2"/>
    </xf>
    <xf numFmtId="0" fontId="3" fillId="0" borderId="20" xfId="0" applyFont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 readingOrder="2"/>
    </xf>
    <xf numFmtId="0" fontId="3" fillId="0" borderId="8" xfId="0" applyFont="1" applyBorder="1" applyAlignment="1">
      <alignment horizontal="center" vertical="center" wrapText="1" readingOrder="2"/>
    </xf>
    <xf numFmtId="0" fontId="3" fillId="0" borderId="17" xfId="0" applyFont="1" applyBorder="1" applyAlignment="1">
      <alignment horizontal="center" vertical="center" wrapText="1" readingOrder="2"/>
    </xf>
    <xf numFmtId="0" fontId="3" fillId="0" borderId="13" xfId="0" applyFont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center" vertical="center" wrapText="1" readingOrder="2"/>
    </xf>
    <xf numFmtId="0" fontId="3" fillId="0" borderId="10" xfId="0" applyFont="1" applyBorder="1" applyAlignment="1">
      <alignment horizontal="center" vertical="center" wrapText="1" readingOrder="2"/>
    </xf>
    <xf numFmtId="0" fontId="3" fillId="0" borderId="6" xfId="0" applyFont="1" applyBorder="1" applyAlignment="1">
      <alignment horizontal="center" vertical="center" wrapText="1" readingOrder="2"/>
    </xf>
    <xf numFmtId="49" fontId="3" fillId="0" borderId="4" xfId="0" applyNumberFormat="1" applyFont="1" applyFill="1" applyBorder="1" applyAlignment="1">
      <alignment horizontal="center" vertical="center" wrapText="1" readingOrder="2"/>
    </xf>
    <xf numFmtId="49" fontId="3" fillId="0" borderId="1" xfId="0" applyNumberFormat="1" applyFont="1" applyFill="1" applyBorder="1" applyAlignment="1">
      <alignment horizontal="center" vertical="center" wrapText="1" readingOrder="2"/>
    </xf>
    <xf numFmtId="49" fontId="3" fillId="0" borderId="2" xfId="0" applyNumberFormat="1" applyFont="1" applyBorder="1" applyAlignment="1">
      <alignment horizontal="center" vertical="center" wrapText="1" readingOrder="2"/>
    </xf>
    <xf numFmtId="49" fontId="3" fillId="0" borderId="3" xfId="0" applyNumberFormat="1" applyFont="1" applyBorder="1" applyAlignment="1">
      <alignment horizontal="center" vertical="center" wrapText="1" readingOrder="2"/>
    </xf>
    <xf numFmtId="49" fontId="3" fillId="0" borderId="14" xfId="0" applyNumberFormat="1" applyFont="1" applyBorder="1" applyAlignment="1">
      <alignment horizontal="center" vertical="center" wrapText="1" readingOrder="2"/>
    </xf>
    <xf numFmtId="49" fontId="3" fillId="0" borderId="6" xfId="0" applyNumberFormat="1" applyFont="1" applyBorder="1" applyAlignment="1">
      <alignment horizontal="center" vertical="center" wrapText="1" readingOrder="2"/>
    </xf>
    <xf numFmtId="0" fontId="3" fillId="0" borderId="25" xfId="0" applyFont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vertical="center" wrapText="1" readingOrder="2"/>
    </xf>
    <xf numFmtId="49" fontId="3" fillId="0" borderId="8" xfId="0" applyNumberFormat="1" applyFont="1" applyBorder="1" applyAlignment="1">
      <alignment horizontal="center" vertical="center" wrapText="1" readingOrder="2"/>
    </xf>
    <xf numFmtId="0" fontId="3" fillId="0" borderId="5" xfId="0" applyFont="1" applyBorder="1" applyAlignment="1">
      <alignment horizontal="center" vertical="center" wrapText="1" readingOrder="2"/>
    </xf>
    <xf numFmtId="0" fontId="3" fillId="0" borderId="19" xfId="0" applyFont="1" applyBorder="1" applyAlignment="1">
      <alignment horizontal="center" vertical="center" wrapText="1" readingOrder="2"/>
    </xf>
    <xf numFmtId="0" fontId="3" fillId="0" borderId="4" xfId="0" applyFont="1" applyFill="1" applyBorder="1" applyAlignment="1">
      <alignment horizontal="center" vertical="center" wrapText="1" readingOrder="2"/>
    </xf>
    <xf numFmtId="0" fontId="3" fillId="0" borderId="2" xfId="0" applyFont="1" applyFill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 readingOrder="2"/>
    </xf>
    <xf numFmtId="49" fontId="3" fillId="0" borderId="8" xfId="0" applyNumberFormat="1" applyFont="1" applyFill="1" applyBorder="1" applyAlignment="1">
      <alignment horizontal="center" vertical="center" wrapText="1" readingOrder="2"/>
    </xf>
    <xf numFmtId="49" fontId="3" fillId="0" borderId="14" xfId="0" applyNumberFormat="1" applyFont="1" applyFill="1" applyBorder="1" applyAlignment="1">
      <alignment horizontal="center" vertical="center" wrapText="1" readingOrder="2"/>
    </xf>
    <xf numFmtId="49" fontId="3" fillId="5" borderId="15" xfId="0" applyNumberFormat="1" applyFont="1" applyFill="1" applyBorder="1" applyAlignment="1">
      <alignment horizontal="center" vertical="center" wrapText="1" readingOrder="2"/>
    </xf>
    <xf numFmtId="49" fontId="3" fillId="4" borderId="0" xfId="0" applyNumberFormat="1" applyFont="1" applyFill="1" applyBorder="1" applyAlignment="1">
      <alignment horizontal="center" vertical="center" wrapText="1" readingOrder="2"/>
    </xf>
    <xf numFmtId="49" fontId="3" fillId="5" borderId="14" xfId="0" applyNumberFormat="1" applyFont="1" applyFill="1" applyBorder="1" applyAlignment="1">
      <alignment horizontal="center" vertical="center" wrapText="1" readingOrder="2"/>
    </xf>
    <xf numFmtId="0" fontId="0" fillId="5" borderId="3" xfId="0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49" fontId="3" fillId="0" borderId="0" xfId="0" applyNumberFormat="1" applyFont="1" applyBorder="1" applyAlignment="1">
      <alignment horizontal="center" vertical="center" wrapText="1" readingOrder="2"/>
    </xf>
    <xf numFmtId="49" fontId="3" fillId="0" borderId="30" xfId="0" applyNumberFormat="1" applyFont="1" applyBorder="1" applyAlignment="1">
      <alignment horizontal="center" vertical="center" wrapText="1" readingOrder="2"/>
    </xf>
    <xf numFmtId="49" fontId="3" fillId="0" borderId="42" xfId="0" applyNumberFormat="1" applyFont="1" applyBorder="1" applyAlignment="1">
      <alignment horizontal="center" vertical="center" wrapText="1" readingOrder="2"/>
    </xf>
    <xf numFmtId="49" fontId="3" fillId="0" borderId="43" xfId="0" applyNumberFormat="1" applyFont="1" applyBorder="1" applyAlignment="1">
      <alignment horizontal="center" vertical="center" wrapText="1" readingOrder="2"/>
    </xf>
    <xf numFmtId="0" fontId="3" fillId="0" borderId="19" xfId="0" applyFont="1" applyFill="1" applyBorder="1" applyAlignment="1">
      <alignment horizontal="center" vertical="center" wrapText="1" readingOrder="2"/>
    </xf>
    <xf numFmtId="0" fontId="3" fillId="0" borderId="8" xfId="0" applyFont="1" applyFill="1" applyBorder="1" applyAlignment="1">
      <alignment horizontal="center" vertical="center" wrapText="1" readingOrder="2"/>
    </xf>
    <xf numFmtId="0" fontId="3" fillId="0" borderId="9" xfId="0" applyFont="1" applyFill="1" applyBorder="1" applyAlignment="1">
      <alignment horizontal="center" vertical="center" wrapText="1" readingOrder="2"/>
    </xf>
    <xf numFmtId="0" fontId="3" fillId="0" borderId="22" xfId="0" applyFont="1" applyFill="1" applyBorder="1" applyAlignment="1">
      <alignment horizontal="center" vertical="center" wrapText="1" readingOrder="2"/>
    </xf>
    <xf numFmtId="0" fontId="3" fillId="0" borderId="3" xfId="0" applyFont="1" applyFill="1" applyBorder="1" applyAlignment="1">
      <alignment horizontal="center" vertical="center" wrapText="1" readingOrder="2"/>
    </xf>
    <xf numFmtId="0" fontId="0" fillId="0" borderId="6" xfId="0" applyBorder="1" applyAlignment="1">
      <alignment horizontal="center" vertical="center" wrapText="1"/>
    </xf>
    <xf numFmtId="49" fontId="0" fillId="5" borderId="3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6" xfId="0" applyBorder="1"/>
    <xf numFmtId="0" fontId="0" fillId="0" borderId="4" xfId="0" applyBorder="1"/>
    <xf numFmtId="49" fontId="3" fillId="3" borderId="3" xfId="0" applyNumberFormat="1" applyFont="1" applyFill="1" applyBorder="1" applyAlignment="1">
      <alignment horizontal="center" vertical="center" wrapText="1"/>
    </xf>
    <xf numFmtId="1" fontId="3" fillId="7" borderId="26" xfId="0" applyNumberFormat="1" applyFont="1" applyFill="1" applyBorder="1" applyAlignment="1">
      <alignment horizontal="center" vertical="center" wrapText="1" readingOrder="2"/>
    </xf>
    <xf numFmtId="0" fontId="0" fillId="0" borderId="33" xfId="0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 readingOrder="2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49" fontId="3" fillId="3" borderId="15" xfId="0" applyNumberFormat="1" applyFont="1" applyFill="1" applyBorder="1" applyAlignment="1">
      <alignment horizontal="center" vertical="center" wrapText="1" readingOrder="2"/>
    </xf>
    <xf numFmtId="0" fontId="0" fillId="0" borderId="33" xfId="0" applyBorder="1"/>
    <xf numFmtId="49" fontId="0" fillId="0" borderId="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vertical="center" wrapText="1" readingOrder="2"/>
    </xf>
    <xf numFmtId="0" fontId="3" fillId="0" borderId="16" xfId="0" applyFont="1" applyBorder="1" applyAlignment="1">
      <alignment horizontal="center" vertical="center" wrapText="1" readingOrder="2"/>
    </xf>
    <xf numFmtId="0" fontId="3" fillId="0" borderId="18" xfId="0" applyFont="1" applyBorder="1" applyAlignment="1">
      <alignment horizontal="center" vertical="center" wrapText="1" readingOrder="2"/>
    </xf>
    <xf numFmtId="49" fontId="3" fillId="0" borderId="14" xfId="0" applyNumberFormat="1" applyFont="1" applyBorder="1" applyAlignment="1">
      <alignment horizontal="center" vertical="center" wrapText="1" readingOrder="2"/>
    </xf>
    <xf numFmtId="49" fontId="3" fillId="0" borderId="3" xfId="0" applyNumberFormat="1" applyFont="1" applyBorder="1" applyAlignment="1">
      <alignment horizontal="center" vertical="center" wrapText="1" readingOrder="2"/>
    </xf>
    <xf numFmtId="49" fontId="3" fillId="0" borderId="2" xfId="0" applyNumberFormat="1" applyFont="1" applyBorder="1" applyAlignment="1">
      <alignment horizontal="center" vertical="center" wrapText="1" readingOrder="2"/>
    </xf>
    <xf numFmtId="49" fontId="3" fillId="0" borderId="4" xfId="0" applyNumberFormat="1" applyFont="1" applyBorder="1" applyAlignment="1">
      <alignment horizontal="center" vertical="center" wrapText="1" readingOrder="2"/>
    </xf>
    <xf numFmtId="49" fontId="3" fillId="0" borderId="1" xfId="0" applyNumberFormat="1" applyFont="1" applyBorder="1" applyAlignment="1">
      <alignment horizontal="center" vertical="center" wrapText="1" readingOrder="2"/>
    </xf>
    <xf numFmtId="0" fontId="3" fillId="0" borderId="8" xfId="0" applyFont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3" fillId="0" borderId="6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 readingOrder="2"/>
    </xf>
    <xf numFmtId="0" fontId="3" fillId="0" borderId="11" xfId="0" applyFont="1" applyBorder="1" applyAlignment="1">
      <alignment horizontal="center" vertical="center" wrapText="1" readingOrder="2"/>
    </xf>
    <xf numFmtId="0" fontId="3" fillId="0" borderId="20" xfId="0" applyFont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 wrapText="1" readingOrder="2"/>
    </xf>
    <xf numFmtId="0" fontId="3" fillId="0" borderId="17" xfId="0" applyFont="1" applyBorder="1" applyAlignment="1">
      <alignment horizontal="center" vertical="center" wrapText="1" readingOrder="2"/>
    </xf>
    <xf numFmtId="0" fontId="3" fillId="0" borderId="24" xfId="0" applyFont="1" applyBorder="1" applyAlignment="1">
      <alignment horizontal="center" vertical="center" wrapText="1" readingOrder="2"/>
    </xf>
    <xf numFmtId="0" fontId="3" fillId="0" borderId="10" xfId="0" applyFont="1" applyBorder="1" applyAlignment="1">
      <alignment horizontal="center" vertical="center" wrapText="1" readingOrder="2"/>
    </xf>
    <xf numFmtId="0" fontId="3" fillId="0" borderId="13" xfId="0" applyFont="1" applyBorder="1" applyAlignment="1">
      <alignment horizontal="center" vertical="center" wrapText="1" readingOrder="2"/>
    </xf>
    <xf numFmtId="0" fontId="6" fillId="2" borderId="1" xfId="0" applyFont="1" applyFill="1" applyBorder="1" applyAlignment="1">
      <alignment horizontal="center" vertical="center" wrapText="1" readingOrder="2"/>
    </xf>
    <xf numFmtId="0" fontId="4" fillId="2" borderId="1" xfId="0" applyFont="1" applyFill="1" applyBorder="1" applyAlignment="1">
      <alignment horizontal="center" vertical="center" wrapText="1" readingOrder="2"/>
    </xf>
    <xf numFmtId="0" fontId="5" fillId="2" borderId="1" xfId="0" applyFont="1" applyFill="1" applyBorder="1" applyAlignment="1">
      <alignment horizontal="center" vertical="center" wrapText="1" readingOrder="2"/>
    </xf>
    <xf numFmtId="49" fontId="3" fillId="0" borderId="8" xfId="0" applyNumberFormat="1" applyFont="1" applyBorder="1" applyAlignment="1">
      <alignment horizontal="center" vertical="center" wrapText="1" readingOrder="2"/>
    </xf>
    <xf numFmtId="49" fontId="3" fillId="0" borderId="14" xfId="0" applyNumberFormat="1" applyFont="1" applyFill="1" applyBorder="1" applyAlignment="1">
      <alignment horizontal="center" vertical="center" wrapText="1" readingOrder="2"/>
    </xf>
    <xf numFmtId="49" fontId="3" fillId="0" borderId="8" xfId="0" applyNumberFormat="1" applyFont="1" applyFill="1" applyBorder="1" applyAlignment="1">
      <alignment horizontal="center" vertical="center" wrapText="1" readingOrder="2"/>
    </xf>
    <xf numFmtId="49" fontId="3" fillId="0" borderId="4" xfId="0" applyNumberFormat="1" applyFont="1" applyFill="1" applyBorder="1" applyAlignment="1">
      <alignment horizontal="center" vertical="center" wrapText="1" readingOrder="2"/>
    </xf>
    <xf numFmtId="49" fontId="3" fillId="0" borderId="1" xfId="0" applyNumberFormat="1" applyFont="1" applyFill="1" applyBorder="1" applyAlignment="1">
      <alignment horizontal="center" vertical="center" wrapText="1" readingOrder="2"/>
    </xf>
    <xf numFmtId="49" fontId="3" fillId="0" borderId="2" xfId="0" applyNumberFormat="1" applyFont="1" applyFill="1" applyBorder="1" applyAlignment="1">
      <alignment horizontal="center" vertical="center" wrapText="1" readingOrder="2"/>
    </xf>
    <xf numFmtId="49" fontId="3" fillId="0" borderId="6" xfId="0" applyNumberFormat="1" applyFont="1" applyBorder="1" applyAlignment="1">
      <alignment horizontal="center" vertical="center" wrapText="1" readingOrder="2"/>
    </xf>
    <xf numFmtId="49" fontId="3" fillId="0" borderId="15" xfId="0" applyNumberFormat="1" applyFont="1" applyBorder="1" applyAlignment="1">
      <alignment horizontal="center" vertical="center" wrapText="1" readingOrder="2"/>
    </xf>
    <xf numFmtId="0" fontId="3" fillId="0" borderId="5" xfId="0" applyFont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vertical="center" wrapText="1" readingOrder="2"/>
    </xf>
    <xf numFmtId="0" fontId="3" fillId="0" borderId="35" xfId="0" applyFont="1" applyBorder="1" applyAlignment="1">
      <alignment horizontal="center" vertical="center" wrapText="1" readingOrder="2"/>
    </xf>
    <xf numFmtId="0" fontId="3" fillId="0" borderId="34" xfId="0" applyFont="1" applyBorder="1" applyAlignment="1">
      <alignment horizontal="center" vertical="center" wrapText="1" readingOrder="2"/>
    </xf>
    <xf numFmtId="0" fontId="3" fillId="0" borderId="19" xfId="0" applyFont="1" applyBorder="1" applyAlignment="1">
      <alignment horizontal="center" vertical="center" wrapText="1" readingOrder="2"/>
    </xf>
    <xf numFmtId="0" fontId="3" fillId="0" borderId="4" xfId="0" applyFont="1" applyFill="1" applyBorder="1" applyAlignment="1">
      <alignment horizontal="center" vertical="center" wrapText="1" readingOrder="2"/>
    </xf>
    <xf numFmtId="0" fontId="3" fillId="0" borderId="2" xfId="0" applyFont="1" applyFill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 readingOrder="2"/>
    </xf>
    <xf numFmtId="0" fontId="3" fillId="0" borderId="32" xfId="0" applyFont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 readingOrder="2"/>
    </xf>
    <xf numFmtId="1" fontId="3" fillId="0" borderId="8" xfId="0" applyNumberFormat="1" applyFont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 readingOrder="2"/>
    </xf>
    <xf numFmtId="1" fontId="3" fillId="0" borderId="1" xfId="0" applyNumberFormat="1" applyFont="1" applyBorder="1" applyAlignment="1">
      <alignment horizontal="center" vertical="center" wrapText="1" readingOrder="2"/>
    </xf>
    <xf numFmtId="1" fontId="3" fillId="0" borderId="2" xfId="0" applyNumberFormat="1" applyFont="1" applyBorder="1" applyAlignment="1">
      <alignment horizontal="center" vertical="center" wrapText="1" readingOrder="2"/>
    </xf>
    <xf numFmtId="1" fontId="3" fillId="0" borderId="6" xfId="0" applyNumberFormat="1" applyFont="1" applyBorder="1" applyAlignment="1">
      <alignment horizontal="center" vertical="center" wrapText="1" readingOrder="2"/>
    </xf>
    <xf numFmtId="1" fontId="3" fillId="0" borderId="3" xfId="0" applyNumberFormat="1" applyFont="1" applyBorder="1" applyAlignment="1">
      <alignment horizontal="center" vertical="center" wrapText="1" readingOrder="2"/>
    </xf>
    <xf numFmtId="1" fontId="3" fillId="0" borderId="15" xfId="0" applyNumberFormat="1" applyFont="1" applyBorder="1" applyAlignment="1">
      <alignment horizontal="center" vertical="center" wrapText="1" readingOrder="2"/>
    </xf>
    <xf numFmtId="1" fontId="3" fillId="0" borderId="10" xfId="0" applyNumberFormat="1" applyFont="1" applyBorder="1" applyAlignment="1">
      <alignment horizontal="center" vertical="center" wrapText="1" readingOrder="2"/>
    </xf>
    <xf numFmtId="1" fontId="3" fillId="0" borderId="13" xfId="0" applyNumberFormat="1" applyFont="1" applyBorder="1" applyAlignment="1">
      <alignment horizontal="center" vertical="center" wrapText="1" readingOrder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N45"/>
  <sheetViews>
    <sheetView rightToLeft="1" tabSelected="1" zoomScale="115" zoomScaleNormal="11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4" sqref="F1:F1048576"/>
    </sheetView>
  </sheetViews>
  <sheetFormatPr defaultColWidth="9.125" defaultRowHeight="14.25" x14ac:dyDescent="0.2"/>
  <cols>
    <col min="1" max="1" width="9" style="3" customWidth="1"/>
    <col min="2" max="2" width="19.375" style="3" customWidth="1"/>
    <col min="3" max="4" width="16.25" style="3" customWidth="1"/>
    <col min="5" max="5" width="16.625" style="3" customWidth="1"/>
    <col min="6" max="6" width="12.625" style="3" customWidth="1"/>
    <col min="7" max="7" width="10.25" style="3" customWidth="1"/>
    <col min="8" max="9" width="12.75" style="10" customWidth="1"/>
    <col min="10" max="10" width="23" style="3" customWidth="1"/>
    <col min="11" max="11" width="12.25" style="3" customWidth="1"/>
    <col min="12" max="12" width="12.75" style="3" customWidth="1"/>
    <col min="13" max="16384" width="9.125" style="3"/>
  </cols>
  <sheetData>
    <row r="1" spans="1:12" ht="32.25" customHeight="1" x14ac:dyDescent="0.2">
      <c r="A1" s="502" t="s">
        <v>1687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</row>
    <row r="2" spans="1:12" ht="15.75" customHeight="1" x14ac:dyDescent="0.2">
      <c r="A2" s="503" t="s">
        <v>2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</row>
    <row r="3" spans="1:12" ht="36.75" customHeight="1" x14ac:dyDescent="0.2">
      <c r="A3" s="504" t="s">
        <v>0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</row>
    <row r="4" spans="1:12" ht="30.75" thickBot="1" x14ac:dyDescent="0.25">
      <c r="A4" s="6" t="s">
        <v>1</v>
      </c>
      <c r="B4" s="6" t="s">
        <v>3</v>
      </c>
      <c r="C4" s="6" t="s">
        <v>28</v>
      </c>
      <c r="D4" s="6" t="s">
        <v>33</v>
      </c>
      <c r="E4" s="6" t="s">
        <v>9</v>
      </c>
      <c r="F4" s="6" t="s">
        <v>4</v>
      </c>
      <c r="G4" s="6" t="s">
        <v>67</v>
      </c>
      <c r="H4" s="18" t="s">
        <v>5</v>
      </c>
      <c r="I4" s="18" t="s">
        <v>1309</v>
      </c>
      <c r="J4" s="6" t="s">
        <v>6</v>
      </c>
      <c r="K4" s="6" t="s">
        <v>7</v>
      </c>
      <c r="L4" s="6" t="s">
        <v>8</v>
      </c>
    </row>
    <row r="5" spans="1:12" ht="30" x14ac:dyDescent="0.2">
      <c r="A5" s="483">
        <v>1</v>
      </c>
      <c r="B5" s="481" t="s">
        <v>37</v>
      </c>
      <c r="C5" s="481" t="s">
        <v>638</v>
      </c>
      <c r="D5" s="481" t="s">
        <v>35</v>
      </c>
      <c r="E5" s="481" t="s">
        <v>639</v>
      </c>
      <c r="F5" s="491">
        <v>756</v>
      </c>
      <c r="G5" s="481">
        <v>4</v>
      </c>
      <c r="H5" s="162" t="s">
        <v>34</v>
      </c>
      <c r="I5" s="414" t="s">
        <v>1310</v>
      </c>
      <c r="J5" s="159" t="s">
        <v>698</v>
      </c>
      <c r="K5" s="159"/>
      <c r="L5" s="166" t="s">
        <v>38</v>
      </c>
    </row>
    <row r="6" spans="1:12" ht="15" x14ac:dyDescent="0.2">
      <c r="A6" s="498"/>
      <c r="B6" s="490"/>
      <c r="C6" s="490"/>
      <c r="D6" s="490"/>
      <c r="E6" s="490"/>
      <c r="F6" s="492"/>
      <c r="G6" s="490"/>
      <c r="H6" s="160" t="s">
        <v>36</v>
      </c>
      <c r="I6" s="415" t="s">
        <v>1311</v>
      </c>
      <c r="J6" s="158" t="s">
        <v>699</v>
      </c>
      <c r="K6" s="158"/>
      <c r="L6" s="165" t="s">
        <v>38</v>
      </c>
    </row>
    <row r="7" spans="1:12" ht="30" x14ac:dyDescent="0.2">
      <c r="A7" s="498"/>
      <c r="B7" s="490"/>
      <c r="C7" s="490"/>
      <c r="D7" s="494"/>
      <c r="E7" s="490"/>
      <c r="F7" s="492"/>
      <c r="G7" s="490"/>
      <c r="H7" s="160" t="s">
        <v>68</v>
      </c>
      <c r="I7" s="415" t="s">
        <v>1312</v>
      </c>
      <c r="J7" s="158" t="s">
        <v>39</v>
      </c>
      <c r="K7" s="158"/>
      <c r="L7" s="165" t="s">
        <v>38</v>
      </c>
    </row>
    <row r="8" spans="1:12" ht="24" customHeight="1" thickBot="1" x14ac:dyDescent="0.25">
      <c r="A8" s="498"/>
      <c r="B8" s="490"/>
      <c r="C8" s="490"/>
      <c r="D8" s="79" t="s">
        <v>672</v>
      </c>
      <c r="E8" s="490"/>
      <c r="F8" s="152"/>
      <c r="G8" s="490"/>
      <c r="H8" s="22" t="s">
        <v>1274</v>
      </c>
      <c r="I8" s="22" t="s">
        <v>1336</v>
      </c>
      <c r="J8" s="152"/>
      <c r="K8" s="152"/>
      <c r="L8" s="167"/>
    </row>
    <row r="9" spans="1:12" ht="30" x14ac:dyDescent="0.2">
      <c r="A9" s="500">
        <v>2</v>
      </c>
      <c r="B9" s="491" t="s">
        <v>40</v>
      </c>
      <c r="C9" s="491" t="s">
        <v>638</v>
      </c>
      <c r="D9" s="491" t="s">
        <v>35</v>
      </c>
      <c r="E9" s="491" t="s">
        <v>640</v>
      </c>
      <c r="F9" s="491">
        <v>823</v>
      </c>
      <c r="G9" s="491">
        <v>4</v>
      </c>
      <c r="H9" s="203" t="s">
        <v>69</v>
      </c>
      <c r="I9" s="414" t="s">
        <v>1313</v>
      </c>
      <c r="J9" s="201" t="s">
        <v>41</v>
      </c>
      <c r="K9" s="201"/>
      <c r="L9" s="207" t="s">
        <v>38</v>
      </c>
    </row>
    <row r="10" spans="1:12" ht="30" x14ac:dyDescent="0.2">
      <c r="A10" s="495"/>
      <c r="B10" s="492"/>
      <c r="C10" s="492"/>
      <c r="D10" s="492"/>
      <c r="E10" s="492"/>
      <c r="F10" s="492"/>
      <c r="G10" s="492"/>
      <c r="H10" s="204" t="s">
        <v>70</v>
      </c>
      <c r="I10" s="415" t="s">
        <v>1314</v>
      </c>
      <c r="J10" s="200" t="s">
        <v>41</v>
      </c>
      <c r="K10" s="200"/>
      <c r="L10" s="206" t="s">
        <v>38</v>
      </c>
    </row>
    <row r="11" spans="1:12" ht="15" x14ac:dyDescent="0.2">
      <c r="A11" s="495"/>
      <c r="B11" s="492"/>
      <c r="C11" s="492"/>
      <c r="D11" s="492"/>
      <c r="E11" s="492"/>
      <c r="F11" s="492"/>
      <c r="G11" s="492"/>
      <c r="H11" s="204" t="s">
        <v>71</v>
      </c>
      <c r="I11" s="415" t="s">
        <v>1315</v>
      </c>
      <c r="J11" s="200" t="s">
        <v>641</v>
      </c>
      <c r="K11" s="200"/>
      <c r="L11" s="206" t="s">
        <v>38</v>
      </c>
    </row>
    <row r="12" spans="1:12" ht="15.75" thickBot="1" x14ac:dyDescent="0.25">
      <c r="A12" s="501"/>
      <c r="B12" s="493"/>
      <c r="C12" s="493"/>
      <c r="D12" s="80" t="s">
        <v>672</v>
      </c>
      <c r="E12" s="493"/>
      <c r="F12" s="202"/>
      <c r="G12" s="493"/>
      <c r="H12" s="78" t="s">
        <v>1275</v>
      </c>
      <c r="I12" s="78" t="s">
        <v>1337</v>
      </c>
      <c r="J12" s="202"/>
      <c r="K12" s="202"/>
      <c r="L12" s="210"/>
    </row>
    <row r="13" spans="1:12" ht="16.5" customHeight="1" x14ac:dyDescent="0.2">
      <c r="A13" s="499">
        <v>3</v>
      </c>
      <c r="B13" s="494" t="s">
        <v>42</v>
      </c>
      <c r="C13" s="490" t="s">
        <v>638</v>
      </c>
      <c r="D13" s="490" t="s">
        <v>35</v>
      </c>
      <c r="E13" s="490" t="s">
        <v>642</v>
      </c>
      <c r="F13" s="494">
        <v>288</v>
      </c>
      <c r="G13" s="494">
        <v>2</v>
      </c>
      <c r="H13" s="196" t="s">
        <v>72</v>
      </c>
      <c r="I13" s="428" t="s">
        <v>1316</v>
      </c>
      <c r="J13" s="198" t="s">
        <v>43</v>
      </c>
      <c r="K13" s="198"/>
      <c r="L13" s="205" t="s">
        <v>38</v>
      </c>
    </row>
    <row r="14" spans="1:12" ht="30.75" customHeight="1" thickBot="1" x14ac:dyDescent="0.25">
      <c r="A14" s="495"/>
      <c r="B14" s="492"/>
      <c r="C14" s="490"/>
      <c r="D14" s="494"/>
      <c r="E14" s="490"/>
      <c r="F14" s="492"/>
      <c r="G14" s="492"/>
      <c r="H14" s="160" t="s">
        <v>73</v>
      </c>
      <c r="I14" s="415" t="s">
        <v>1317</v>
      </c>
      <c r="J14" s="158" t="s">
        <v>643</v>
      </c>
      <c r="K14" s="158"/>
      <c r="L14" s="165" t="s">
        <v>38</v>
      </c>
    </row>
    <row r="15" spans="1:12" ht="29.25" customHeight="1" x14ac:dyDescent="0.2">
      <c r="A15" s="483">
        <v>4</v>
      </c>
      <c r="B15" s="481" t="s">
        <v>44</v>
      </c>
      <c r="C15" s="481" t="s">
        <v>638</v>
      </c>
      <c r="D15" s="159" t="s">
        <v>35</v>
      </c>
      <c r="E15" s="481" t="s">
        <v>644</v>
      </c>
      <c r="F15" s="481">
        <v>320</v>
      </c>
      <c r="G15" s="481">
        <v>2</v>
      </c>
      <c r="H15" s="162" t="s">
        <v>74</v>
      </c>
      <c r="I15" s="414" t="s">
        <v>1318</v>
      </c>
      <c r="J15" s="159" t="s">
        <v>645</v>
      </c>
      <c r="K15" s="159" t="s">
        <v>45</v>
      </c>
      <c r="L15" s="166" t="s">
        <v>38</v>
      </c>
    </row>
    <row r="16" spans="1:12" ht="15.75" thickBot="1" x14ac:dyDescent="0.25">
      <c r="A16" s="484"/>
      <c r="B16" s="482"/>
      <c r="C16" s="482"/>
      <c r="D16" s="79" t="s">
        <v>672</v>
      </c>
      <c r="E16" s="482"/>
      <c r="F16" s="482"/>
      <c r="G16" s="482"/>
      <c r="H16" s="22" t="s">
        <v>1302</v>
      </c>
      <c r="I16" s="22" t="s">
        <v>1338</v>
      </c>
      <c r="J16" s="152"/>
      <c r="K16" s="152"/>
      <c r="L16" s="167"/>
    </row>
    <row r="17" spans="1:14" ht="30.75" thickBot="1" x14ac:dyDescent="0.25">
      <c r="A17" s="156">
        <v>5</v>
      </c>
      <c r="B17" s="153" t="s">
        <v>46</v>
      </c>
      <c r="C17" s="153" t="s">
        <v>638</v>
      </c>
      <c r="D17" s="153" t="s">
        <v>35</v>
      </c>
      <c r="E17" s="153" t="s">
        <v>1094</v>
      </c>
      <c r="F17" s="153">
        <v>333</v>
      </c>
      <c r="G17" s="153">
        <v>1</v>
      </c>
      <c r="H17" s="29" t="s">
        <v>75</v>
      </c>
      <c r="I17" s="429" t="s">
        <v>1319</v>
      </c>
      <c r="J17" s="153" t="s">
        <v>47</v>
      </c>
      <c r="K17" s="153"/>
      <c r="L17" s="172" t="s">
        <v>38</v>
      </c>
    </row>
    <row r="18" spans="1:14" ht="30" x14ac:dyDescent="0.2">
      <c r="A18" s="423">
        <v>6</v>
      </c>
      <c r="B18" s="422" t="s">
        <v>48</v>
      </c>
      <c r="C18" s="422" t="s">
        <v>638</v>
      </c>
      <c r="D18" s="422" t="s">
        <v>35</v>
      </c>
      <c r="E18" s="422" t="s">
        <v>646</v>
      </c>
      <c r="F18" s="422">
        <v>62</v>
      </c>
      <c r="G18" s="491">
        <v>2</v>
      </c>
      <c r="H18" s="488" t="s">
        <v>76</v>
      </c>
      <c r="I18" s="485" t="s">
        <v>1320</v>
      </c>
      <c r="J18" s="21"/>
      <c r="K18" s="422" t="s">
        <v>647</v>
      </c>
      <c r="L18" s="434" t="s">
        <v>49</v>
      </c>
      <c r="N18" s="3" t="s">
        <v>45</v>
      </c>
    </row>
    <row r="19" spans="1:14" ht="30" customHeight="1" x14ac:dyDescent="0.2">
      <c r="A19" s="496">
        <v>7</v>
      </c>
      <c r="B19" s="497" t="s">
        <v>11</v>
      </c>
      <c r="C19" s="497" t="s">
        <v>572</v>
      </c>
      <c r="D19" s="410" t="s">
        <v>573</v>
      </c>
      <c r="E19" s="497" t="s">
        <v>18</v>
      </c>
      <c r="F19" s="410">
        <v>63</v>
      </c>
      <c r="G19" s="492"/>
      <c r="H19" s="489"/>
      <c r="I19" s="486"/>
      <c r="J19" s="96"/>
      <c r="K19" s="410" t="s">
        <v>634</v>
      </c>
      <c r="L19" s="432" t="s">
        <v>581</v>
      </c>
    </row>
    <row r="20" spans="1:14" ht="15.75" thickBot="1" x14ac:dyDescent="0.25">
      <c r="A20" s="484"/>
      <c r="B20" s="482"/>
      <c r="C20" s="482"/>
      <c r="D20" s="31" t="s">
        <v>574</v>
      </c>
      <c r="E20" s="482"/>
      <c r="F20" s="424">
        <v>38</v>
      </c>
      <c r="G20" s="493"/>
      <c r="H20" s="77" t="s">
        <v>1129</v>
      </c>
      <c r="I20" s="77" t="s">
        <v>1322</v>
      </c>
      <c r="J20" s="32" t="s">
        <v>634</v>
      </c>
      <c r="K20" s="32"/>
      <c r="L20" s="320" t="s">
        <v>1051</v>
      </c>
    </row>
    <row r="21" spans="1:14" ht="28.5" x14ac:dyDescent="0.2">
      <c r="A21" s="498">
        <v>8</v>
      </c>
      <c r="B21" s="490" t="s">
        <v>51</v>
      </c>
      <c r="C21" s="490" t="s">
        <v>572</v>
      </c>
      <c r="D21" s="474" t="s">
        <v>574</v>
      </c>
      <c r="E21" s="490" t="s">
        <v>575</v>
      </c>
      <c r="F21" s="418">
        <v>30</v>
      </c>
      <c r="G21" s="490">
        <v>3</v>
      </c>
      <c r="H21" s="187" t="s">
        <v>1130</v>
      </c>
      <c r="I21" s="187" t="s">
        <v>1321</v>
      </c>
      <c r="J21" s="285" t="s">
        <v>19</v>
      </c>
      <c r="L21" s="431" t="s">
        <v>99</v>
      </c>
    </row>
    <row r="22" spans="1:14" ht="45" x14ac:dyDescent="0.2">
      <c r="A22" s="499"/>
      <c r="B22" s="494"/>
      <c r="C22" s="494"/>
      <c r="D22" s="158" t="s">
        <v>573</v>
      </c>
      <c r="E22" s="494"/>
      <c r="F22" s="158">
        <v>76</v>
      </c>
      <c r="G22" s="490"/>
      <c r="H22" s="489" t="s">
        <v>77</v>
      </c>
      <c r="I22" s="487" t="s">
        <v>1323</v>
      </c>
      <c r="J22" s="387"/>
      <c r="K22" s="158" t="s">
        <v>19</v>
      </c>
      <c r="L22" s="165" t="s">
        <v>1081</v>
      </c>
    </row>
    <row r="23" spans="1:14" ht="47.25" x14ac:dyDescent="0.2">
      <c r="A23" s="496">
        <v>9</v>
      </c>
      <c r="B23" s="497" t="s">
        <v>52</v>
      </c>
      <c r="C23" s="497" t="s">
        <v>572</v>
      </c>
      <c r="D23" s="158" t="s">
        <v>573</v>
      </c>
      <c r="E23" s="497" t="s">
        <v>576</v>
      </c>
      <c r="F23" s="158">
        <v>101</v>
      </c>
      <c r="G23" s="490"/>
      <c r="H23" s="489"/>
      <c r="I23" s="486"/>
      <c r="J23" s="387"/>
      <c r="K23" s="35" t="s">
        <v>635</v>
      </c>
      <c r="L23" s="165" t="s">
        <v>581</v>
      </c>
    </row>
    <row r="24" spans="1:14" ht="15.75" thickBot="1" x14ac:dyDescent="0.25">
      <c r="A24" s="498"/>
      <c r="B24" s="490"/>
      <c r="C24" s="490"/>
      <c r="D24" s="33" t="s">
        <v>574</v>
      </c>
      <c r="E24" s="490"/>
      <c r="F24" s="152">
        <v>70</v>
      </c>
      <c r="G24" s="482"/>
      <c r="H24" s="143" t="s">
        <v>1131</v>
      </c>
      <c r="I24" s="143" t="s">
        <v>1324</v>
      </c>
      <c r="J24" s="34" t="s">
        <v>635</v>
      </c>
      <c r="L24" s="167" t="s">
        <v>1051</v>
      </c>
    </row>
    <row r="25" spans="1:14" ht="45" customHeight="1" x14ac:dyDescent="0.2">
      <c r="A25" s="500">
        <v>10</v>
      </c>
      <c r="B25" s="491" t="s">
        <v>53</v>
      </c>
      <c r="C25" s="491" t="s">
        <v>638</v>
      </c>
      <c r="D25" s="99" t="s">
        <v>672</v>
      </c>
      <c r="E25" s="491" t="s">
        <v>648</v>
      </c>
      <c r="F25" s="159"/>
      <c r="G25" s="491">
        <v>4</v>
      </c>
      <c r="H25" s="100" t="s">
        <v>1303</v>
      </c>
      <c r="I25" s="100" t="s">
        <v>1339</v>
      </c>
      <c r="J25" s="491"/>
      <c r="K25" s="159"/>
      <c r="L25" s="166"/>
    </row>
    <row r="26" spans="1:14" ht="30" x14ac:dyDescent="0.2">
      <c r="A26" s="495"/>
      <c r="B26" s="492"/>
      <c r="C26" s="492"/>
      <c r="D26" s="158" t="s">
        <v>35</v>
      </c>
      <c r="E26" s="492"/>
      <c r="F26" s="158">
        <v>250</v>
      </c>
      <c r="G26" s="492"/>
      <c r="H26" s="487" t="s">
        <v>78</v>
      </c>
      <c r="I26" s="487" t="s">
        <v>1325</v>
      </c>
      <c r="J26" s="492"/>
      <c r="K26" s="158" t="s">
        <v>649</v>
      </c>
      <c r="L26" s="165" t="s">
        <v>57</v>
      </c>
    </row>
    <row r="27" spans="1:14" ht="30" x14ac:dyDescent="0.2">
      <c r="A27" s="495">
        <v>11</v>
      </c>
      <c r="B27" s="492" t="s">
        <v>54</v>
      </c>
      <c r="C27" s="492" t="s">
        <v>638</v>
      </c>
      <c r="D27" s="158" t="s">
        <v>35</v>
      </c>
      <c r="E27" s="492" t="s">
        <v>648</v>
      </c>
      <c r="F27" s="158">
        <v>127</v>
      </c>
      <c r="G27" s="492"/>
      <c r="H27" s="486"/>
      <c r="I27" s="486"/>
      <c r="J27" s="492"/>
      <c r="K27" s="158" t="s">
        <v>651</v>
      </c>
      <c r="L27" s="165" t="s">
        <v>1082</v>
      </c>
    </row>
    <row r="28" spans="1:14" ht="15" x14ac:dyDescent="0.2">
      <c r="A28" s="495"/>
      <c r="B28" s="492"/>
      <c r="C28" s="492"/>
      <c r="D28" s="81" t="s">
        <v>672</v>
      </c>
      <c r="E28" s="492"/>
      <c r="F28" s="158"/>
      <c r="G28" s="492"/>
      <c r="H28" s="408" t="s">
        <v>1304</v>
      </c>
      <c r="I28" s="408" t="s">
        <v>1340</v>
      </c>
      <c r="J28" s="492"/>
      <c r="K28" s="158"/>
      <c r="L28" s="165"/>
    </row>
    <row r="29" spans="1:14" ht="30" x14ac:dyDescent="0.2">
      <c r="A29" s="495">
        <v>12</v>
      </c>
      <c r="B29" s="492" t="s">
        <v>55</v>
      </c>
      <c r="C29" s="492" t="s">
        <v>638</v>
      </c>
      <c r="D29" s="158" t="s">
        <v>35</v>
      </c>
      <c r="E29" s="492" t="s">
        <v>652</v>
      </c>
      <c r="F29" s="158">
        <v>104</v>
      </c>
      <c r="G29" s="492"/>
      <c r="H29" s="325"/>
      <c r="I29" s="415"/>
      <c r="J29" s="492"/>
      <c r="K29" s="158" t="s">
        <v>653</v>
      </c>
      <c r="L29" s="165" t="s">
        <v>1083</v>
      </c>
    </row>
    <row r="30" spans="1:14" ht="15" x14ac:dyDescent="0.2">
      <c r="A30" s="495"/>
      <c r="B30" s="492"/>
      <c r="C30" s="492"/>
      <c r="D30" s="81" t="s">
        <v>672</v>
      </c>
      <c r="E30" s="492"/>
      <c r="F30" s="158"/>
      <c r="G30" s="492"/>
      <c r="H30" s="408" t="s">
        <v>1305</v>
      </c>
      <c r="I30" s="408" t="s">
        <v>1341</v>
      </c>
      <c r="J30" s="492"/>
      <c r="K30" s="158"/>
      <c r="L30" s="165"/>
    </row>
    <row r="31" spans="1:14" ht="30.75" thickBot="1" x14ac:dyDescent="0.25">
      <c r="A31" s="256">
        <v>13</v>
      </c>
      <c r="B31" s="251" t="s">
        <v>56</v>
      </c>
      <c r="C31" s="251" t="s">
        <v>656</v>
      </c>
      <c r="D31" s="251" t="s">
        <v>35</v>
      </c>
      <c r="E31" s="251" t="s">
        <v>650</v>
      </c>
      <c r="F31" s="251">
        <v>50</v>
      </c>
      <c r="G31" s="497"/>
      <c r="H31" s="326"/>
      <c r="I31" s="427"/>
      <c r="J31" s="497"/>
      <c r="K31" s="251" t="s">
        <v>1057</v>
      </c>
      <c r="L31" s="261" t="s">
        <v>1051</v>
      </c>
    </row>
    <row r="32" spans="1:14" ht="30" x14ac:dyDescent="0.2">
      <c r="A32" s="255">
        <v>14</v>
      </c>
      <c r="B32" s="247" t="s">
        <v>58</v>
      </c>
      <c r="C32" s="247" t="s">
        <v>655</v>
      </c>
      <c r="D32" s="247" t="s">
        <v>35</v>
      </c>
      <c r="E32" s="247" t="s">
        <v>654</v>
      </c>
      <c r="F32" s="247">
        <v>93</v>
      </c>
      <c r="G32" s="491">
        <v>2</v>
      </c>
      <c r="H32" s="324" t="s">
        <v>79</v>
      </c>
      <c r="I32" s="414" t="s">
        <v>1326</v>
      </c>
      <c r="J32" s="21"/>
      <c r="K32" s="247" t="s">
        <v>1058</v>
      </c>
      <c r="L32" s="259" t="s">
        <v>59</v>
      </c>
    </row>
    <row r="33" spans="1:12" ht="30.75" thickBot="1" x14ac:dyDescent="0.25">
      <c r="A33" s="416">
        <v>15</v>
      </c>
      <c r="B33" s="417" t="s">
        <v>12</v>
      </c>
      <c r="C33" s="34" t="s">
        <v>600</v>
      </c>
      <c r="D33" s="417" t="s">
        <v>585</v>
      </c>
      <c r="E33" s="417" t="s">
        <v>602</v>
      </c>
      <c r="F33" s="417">
        <v>65</v>
      </c>
      <c r="G33" s="497"/>
      <c r="H33" s="427" t="s">
        <v>1135</v>
      </c>
      <c r="I33" s="427" t="s">
        <v>1327</v>
      </c>
      <c r="J33" s="417" t="s">
        <v>1059</v>
      </c>
      <c r="K33" s="34"/>
      <c r="L33" s="435" t="s">
        <v>241</v>
      </c>
    </row>
    <row r="34" spans="1:12" ht="45" customHeight="1" x14ac:dyDescent="0.2">
      <c r="A34" s="500">
        <v>16</v>
      </c>
      <c r="B34" s="481" t="s">
        <v>13</v>
      </c>
      <c r="C34" s="481" t="s">
        <v>577</v>
      </c>
      <c r="D34" s="422" t="s">
        <v>573</v>
      </c>
      <c r="E34" s="481" t="s">
        <v>578</v>
      </c>
      <c r="F34" s="422">
        <v>138</v>
      </c>
      <c r="G34" s="481">
        <v>2</v>
      </c>
      <c r="H34" s="425" t="s">
        <v>80</v>
      </c>
      <c r="I34" s="447" t="s">
        <v>1328</v>
      </c>
      <c r="J34" s="284"/>
      <c r="K34" s="37" t="s">
        <v>17</v>
      </c>
      <c r="L34" s="434" t="s">
        <v>59</v>
      </c>
    </row>
    <row r="35" spans="1:12" ht="15.75" thickBot="1" x14ac:dyDescent="0.25">
      <c r="A35" s="501"/>
      <c r="B35" s="482"/>
      <c r="C35" s="482"/>
      <c r="D35" s="31" t="s">
        <v>574</v>
      </c>
      <c r="E35" s="482"/>
      <c r="F35" s="32">
        <v>40</v>
      </c>
      <c r="G35" s="482"/>
      <c r="H35" s="77" t="s">
        <v>1136</v>
      </c>
      <c r="I35" s="77" t="s">
        <v>1329</v>
      </c>
      <c r="J35" s="424" t="s">
        <v>17</v>
      </c>
      <c r="K35" s="473"/>
      <c r="L35" s="320" t="s">
        <v>241</v>
      </c>
    </row>
    <row r="36" spans="1:12" ht="30" x14ac:dyDescent="0.2">
      <c r="A36" s="420">
        <v>17</v>
      </c>
      <c r="B36" s="419" t="s">
        <v>63</v>
      </c>
      <c r="C36" s="419" t="s">
        <v>577</v>
      </c>
      <c r="D36" s="418" t="s">
        <v>1217</v>
      </c>
      <c r="E36" s="418" t="s">
        <v>636</v>
      </c>
      <c r="F36" s="418">
        <v>74</v>
      </c>
      <c r="G36" s="494">
        <v>2</v>
      </c>
      <c r="H36" s="505" t="s">
        <v>81</v>
      </c>
      <c r="I36" s="505" t="s">
        <v>1330</v>
      </c>
      <c r="J36" s="286"/>
      <c r="K36" s="418" t="s">
        <v>637</v>
      </c>
      <c r="L36" s="431" t="s">
        <v>355</v>
      </c>
    </row>
    <row r="37" spans="1:12" ht="30" x14ac:dyDescent="0.2">
      <c r="A37" s="495">
        <v>18</v>
      </c>
      <c r="B37" s="497" t="s">
        <v>14</v>
      </c>
      <c r="C37" s="497" t="s">
        <v>577</v>
      </c>
      <c r="D37" s="158" t="s">
        <v>573</v>
      </c>
      <c r="E37" s="497" t="s">
        <v>579</v>
      </c>
      <c r="F37" s="158">
        <v>149</v>
      </c>
      <c r="G37" s="492"/>
      <c r="H37" s="486"/>
      <c r="I37" s="486"/>
      <c r="J37" s="96"/>
      <c r="K37" s="158" t="s">
        <v>20</v>
      </c>
      <c r="L37" s="165" t="s">
        <v>1122</v>
      </c>
    </row>
    <row r="38" spans="1:12" ht="15.75" thickBot="1" x14ac:dyDescent="0.25">
      <c r="A38" s="496"/>
      <c r="B38" s="490"/>
      <c r="C38" s="490"/>
      <c r="D38" s="33" t="s">
        <v>574</v>
      </c>
      <c r="E38" s="490"/>
      <c r="F38" s="221">
        <v>110</v>
      </c>
      <c r="G38" s="497"/>
      <c r="H38" s="143" t="s">
        <v>1137</v>
      </c>
      <c r="I38" s="143" t="s">
        <v>1331</v>
      </c>
      <c r="J38" s="34" t="s">
        <v>20</v>
      </c>
      <c r="L38" s="258" t="s">
        <v>65</v>
      </c>
    </row>
    <row r="39" spans="1:12" ht="30" x14ac:dyDescent="0.2">
      <c r="A39" s="216">
        <v>19</v>
      </c>
      <c r="B39" s="219" t="s">
        <v>60</v>
      </c>
      <c r="C39" s="219" t="s">
        <v>638</v>
      </c>
      <c r="D39" s="219" t="s">
        <v>35</v>
      </c>
      <c r="E39" s="219" t="s">
        <v>657</v>
      </c>
      <c r="F39" s="219">
        <v>57</v>
      </c>
      <c r="G39" s="481">
        <v>1</v>
      </c>
      <c r="H39" s="508" t="s">
        <v>82</v>
      </c>
      <c r="I39" s="506" t="s">
        <v>1332</v>
      </c>
      <c r="J39" s="481"/>
      <c r="K39" s="219" t="s">
        <v>499</v>
      </c>
      <c r="L39" s="227" t="s">
        <v>61</v>
      </c>
    </row>
    <row r="40" spans="1:12" ht="45" x14ac:dyDescent="0.2">
      <c r="A40" s="217">
        <v>20</v>
      </c>
      <c r="B40" s="218" t="s">
        <v>16</v>
      </c>
      <c r="C40" s="218" t="s">
        <v>577</v>
      </c>
      <c r="D40" s="218" t="s">
        <v>1217</v>
      </c>
      <c r="E40" s="218" t="s">
        <v>660</v>
      </c>
      <c r="F40" s="218">
        <v>96</v>
      </c>
      <c r="G40" s="490"/>
      <c r="H40" s="509"/>
      <c r="I40" s="507"/>
      <c r="J40" s="490"/>
      <c r="K40" s="218" t="s">
        <v>1084</v>
      </c>
      <c r="L40" s="226" t="s">
        <v>1120</v>
      </c>
    </row>
    <row r="41" spans="1:12" ht="45.75" thickBot="1" x14ac:dyDescent="0.25">
      <c r="A41" s="224">
        <v>21</v>
      </c>
      <c r="B41" s="221" t="s">
        <v>64</v>
      </c>
      <c r="C41" s="221" t="s">
        <v>638</v>
      </c>
      <c r="D41" s="221" t="s">
        <v>658</v>
      </c>
      <c r="E41" s="221" t="s">
        <v>659</v>
      </c>
      <c r="F41" s="221">
        <v>63</v>
      </c>
      <c r="G41" s="490"/>
      <c r="H41" s="510"/>
      <c r="I41" s="507"/>
      <c r="J41" s="490"/>
      <c r="K41" s="221" t="s">
        <v>1085</v>
      </c>
      <c r="L41" s="228" t="s">
        <v>1121</v>
      </c>
    </row>
    <row r="42" spans="1:12" ht="45" x14ac:dyDescent="0.2">
      <c r="A42" s="423">
        <v>22</v>
      </c>
      <c r="B42" s="422" t="s">
        <v>1054</v>
      </c>
      <c r="C42" s="422" t="s">
        <v>611</v>
      </c>
      <c r="D42" s="422" t="s">
        <v>585</v>
      </c>
      <c r="E42" s="422" t="s">
        <v>1299</v>
      </c>
      <c r="F42" s="422">
        <v>51</v>
      </c>
      <c r="G42" s="491">
        <v>3</v>
      </c>
      <c r="H42" s="414" t="s">
        <v>1133</v>
      </c>
      <c r="I42" s="414" t="s">
        <v>1333</v>
      </c>
      <c r="J42" s="422" t="s">
        <v>209</v>
      </c>
      <c r="K42" s="37"/>
      <c r="L42" s="434" t="s">
        <v>99</v>
      </c>
    </row>
    <row r="43" spans="1:12" ht="45" x14ac:dyDescent="0.2">
      <c r="A43" s="409">
        <v>23</v>
      </c>
      <c r="B43" s="410" t="s">
        <v>66</v>
      </c>
      <c r="C43" s="410" t="s">
        <v>1001</v>
      </c>
      <c r="D43" s="410" t="s">
        <v>585</v>
      </c>
      <c r="E43" s="410" t="s">
        <v>1053</v>
      </c>
      <c r="F43" s="410">
        <v>50</v>
      </c>
      <c r="G43" s="492"/>
      <c r="H43" s="415" t="s">
        <v>1138</v>
      </c>
      <c r="I43" s="415" t="s">
        <v>1334</v>
      </c>
      <c r="J43" s="410" t="s">
        <v>1056</v>
      </c>
      <c r="K43" s="400"/>
      <c r="L43" s="432" t="s">
        <v>1055</v>
      </c>
    </row>
    <row r="44" spans="1:12" ht="30.75" thickBot="1" x14ac:dyDescent="0.25">
      <c r="A44" s="243">
        <v>24</v>
      </c>
      <c r="B44" s="424" t="s">
        <v>15</v>
      </c>
      <c r="C44" s="424" t="s">
        <v>580</v>
      </c>
      <c r="D44" s="424" t="s">
        <v>585</v>
      </c>
      <c r="E44" s="424" t="s">
        <v>609</v>
      </c>
      <c r="F44" s="424">
        <v>75</v>
      </c>
      <c r="G44" s="493"/>
      <c r="H44" s="430" t="s">
        <v>1139</v>
      </c>
      <c r="I44" s="430" t="s">
        <v>1335</v>
      </c>
      <c r="J44" s="424" t="s">
        <v>661</v>
      </c>
      <c r="K44" s="32"/>
      <c r="L44" s="320" t="s">
        <v>241</v>
      </c>
    </row>
    <row r="45" spans="1:12" ht="15.75" thickBot="1" x14ac:dyDescent="0.25">
      <c r="D45" s="190" t="s">
        <v>1298</v>
      </c>
      <c r="E45" s="388">
        <v>24</v>
      </c>
      <c r="F45" s="190">
        <f>SUM(F5:F44)</f>
        <v>4552</v>
      </c>
      <c r="G45" s="472">
        <f>SUM(G5:G44)</f>
        <v>32</v>
      </c>
    </row>
  </sheetData>
  <mergeCells count="82">
    <mergeCell ref="G42:G44"/>
    <mergeCell ref="C27:C28"/>
    <mergeCell ref="E25:E26"/>
    <mergeCell ref="E27:E28"/>
    <mergeCell ref="C29:C30"/>
    <mergeCell ref="E29:E30"/>
    <mergeCell ref="G25:G31"/>
    <mergeCell ref="E34:E35"/>
    <mergeCell ref="C37:C38"/>
    <mergeCell ref="C34:C35"/>
    <mergeCell ref="E37:E38"/>
    <mergeCell ref="J25:J31"/>
    <mergeCell ref="H22:H23"/>
    <mergeCell ref="H26:H27"/>
    <mergeCell ref="C15:C16"/>
    <mergeCell ref="C19:C20"/>
    <mergeCell ref="C23:C24"/>
    <mergeCell ref="E23:E24"/>
    <mergeCell ref="E19:E20"/>
    <mergeCell ref="E21:E22"/>
    <mergeCell ref="D5:D7"/>
    <mergeCell ref="D9:D11"/>
    <mergeCell ref="G5:G8"/>
    <mergeCell ref="G9:G12"/>
    <mergeCell ref="E9:E12"/>
    <mergeCell ref="E5:E8"/>
    <mergeCell ref="F5:F7"/>
    <mergeCell ref="F9:F11"/>
    <mergeCell ref="J39:J41"/>
    <mergeCell ref="G36:G38"/>
    <mergeCell ref="G32:G33"/>
    <mergeCell ref="G39:G41"/>
    <mergeCell ref="G34:G35"/>
    <mergeCell ref="I36:I37"/>
    <mergeCell ref="I39:I41"/>
    <mergeCell ref="H39:H41"/>
    <mergeCell ref="H36:H37"/>
    <mergeCell ref="A1:L1"/>
    <mergeCell ref="A2:L2"/>
    <mergeCell ref="A3:L3"/>
    <mergeCell ref="A13:A14"/>
    <mergeCell ref="B13:B14"/>
    <mergeCell ref="F13:F14"/>
    <mergeCell ref="G13:G14"/>
    <mergeCell ref="D13:D14"/>
    <mergeCell ref="A9:A12"/>
    <mergeCell ref="B9:B12"/>
    <mergeCell ref="C9:C12"/>
    <mergeCell ref="C5:C8"/>
    <mergeCell ref="B5:B8"/>
    <mergeCell ref="A5:A8"/>
    <mergeCell ref="C13:C14"/>
    <mergeCell ref="E13:E14"/>
    <mergeCell ref="A37:A38"/>
    <mergeCell ref="B19:B20"/>
    <mergeCell ref="B21:B22"/>
    <mergeCell ref="B23:B24"/>
    <mergeCell ref="B34:B35"/>
    <mergeCell ref="B37:B38"/>
    <mergeCell ref="A19:A20"/>
    <mergeCell ref="A21:A22"/>
    <mergeCell ref="A23:A24"/>
    <mergeCell ref="A34:A35"/>
    <mergeCell ref="B25:B26"/>
    <mergeCell ref="A25:A26"/>
    <mergeCell ref="A27:A28"/>
    <mergeCell ref="B27:B28"/>
    <mergeCell ref="B29:B30"/>
    <mergeCell ref="A29:A30"/>
    <mergeCell ref="B15:B16"/>
    <mergeCell ref="A15:A16"/>
    <mergeCell ref="I18:I19"/>
    <mergeCell ref="I22:I23"/>
    <mergeCell ref="I26:I27"/>
    <mergeCell ref="H18:H19"/>
    <mergeCell ref="G21:G24"/>
    <mergeCell ref="G18:G20"/>
    <mergeCell ref="F15:F16"/>
    <mergeCell ref="G15:G16"/>
    <mergeCell ref="E15:E16"/>
    <mergeCell ref="C21:C22"/>
    <mergeCell ref="C25:C26"/>
  </mergeCells>
  <pageMargins left="0.25" right="0.25" top="0.75" bottom="0.75" header="0.3" footer="0.3"/>
  <pageSetup scale="74" fitToHeight="0" orientation="landscape" r:id="rId1"/>
  <rowBreaks count="2" manualBreakCount="2">
    <brk id="20" max="11" man="1"/>
    <brk id="38" max="11" man="1"/>
  </rowBreaks>
  <colBreaks count="1" manualBreakCount="1">
    <brk id="1" max="4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  <pageSetUpPr fitToPage="1"/>
  </sheetPr>
  <dimension ref="A1:L28"/>
  <sheetViews>
    <sheetView rightToLeft="1" zoomScale="61" workbookViewId="0">
      <pane ySplit="4" topLeftCell="A17" activePane="bottomLeft" state="frozen"/>
      <selection pane="bottomLeft" activeCell="N22" sqref="N22"/>
    </sheetView>
  </sheetViews>
  <sheetFormatPr defaultColWidth="9.125" defaultRowHeight="14.25" x14ac:dyDescent="0.2"/>
  <cols>
    <col min="1" max="1" width="9.125" style="1"/>
    <col min="2" max="2" width="17.625" style="1" customWidth="1"/>
    <col min="3" max="3" width="12.625" style="1" customWidth="1"/>
    <col min="4" max="4" width="18.625" style="1" customWidth="1"/>
    <col min="5" max="5" width="12.625" style="1" customWidth="1"/>
    <col min="6" max="7" width="9.125" style="1"/>
    <col min="8" max="9" width="9.125" style="213"/>
    <col min="10" max="11" width="14.125" style="1" customWidth="1"/>
    <col min="12" max="12" width="13.375" style="1" customWidth="1"/>
    <col min="13" max="16384" width="9.125" style="1"/>
  </cols>
  <sheetData>
    <row r="1" spans="1:12" s="3" customFormat="1" ht="32.25" customHeight="1" x14ac:dyDescent="0.2">
      <c r="A1" s="502" t="s">
        <v>1687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</row>
    <row r="2" spans="1:12" s="3" customFormat="1" ht="15.75" customHeight="1" x14ac:dyDescent="0.2">
      <c r="A2" s="503" t="s">
        <v>2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</row>
    <row r="3" spans="1:12" s="3" customFormat="1" ht="36.75" customHeight="1" x14ac:dyDescent="0.2">
      <c r="A3" s="504" t="s">
        <v>161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</row>
    <row r="4" spans="1:12" s="3" customFormat="1" ht="30.75" thickBot="1" x14ac:dyDescent="0.25">
      <c r="A4" s="6" t="s">
        <v>1</v>
      </c>
      <c r="B4" s="6" t="s">
        <v>3</v>
      </c>
      <c r="C4" s="6" t="s">
        <v>28</v>
      </c>
      <c r="D4" s="6" t="s">
        <v>33</v>
      </c>
      <c r="E4" s="6" t="s">
        <v>9</v>
      </c>
      <c r="F4" s="6" t="s">
        <v>4</v>
      </c>
      <c r="G4" s="6" t="s">
        <v>67</v>
      </c>
      <c r="H4" s="18" t="s">
        <v>5</v>
      </c>
      <c r="I4" s="18" t="s">
        <v>1309</v>
      </c>
      <c r="J4" s="6" t="s">
        <v>6</v>
      </c>
      <c r="K4" s="6" t="s">
        <v>7</v>
      </c>
      <c r="L4" s="6" t="s">
        <v>8</v>
      </c>
    </row>
    <row r="5" spans="1:12" ht="30" x14ac:dyDescent="0.2">
      <c r="A5" s="351">
        <v>1</v>
      </c>
      <c r="B5" s="346" t="s">
        <v>294</v>
      </c>
      <c r="C5" s="346" t="s">
        <v>656</v>
      </c>
      <c r="D5" s="366" t="s">
        <v>1239</v>
      </c>
      <c r="E5" s="346" t="s">
        <v>1042</v>
      </c>
      <c r="F5" s="346">
        <v>201</v>
      </c>
      <c r="G5" s="531">
        <v>2</v>
      </c>
      <c r="H5" s="354" t="s">
        <v>325</v>
      </c>
      <c r="I5" s="414" t="s">
        <v>1473</v>
      </c>
      <c r="J5" s="21"/>
      <c r="K5" s="346" t="s">
        <v>103</v>
      </c>
      <c r="L5" s="361" t="s">
        <v>139</v>
      </c>
    </row>
    <row r="6" spans="1:12" ht="30.75" thickBot="1" x14ac:dyDescent="0.25">
      <c r="A6" s="357">
        <v>2</v>
      </c>
      <c r="B6" s="349" t="s">
        <v>599</v>
      </c>
      <c r="C6" s="349" t="s">
        <v>600</v>
      </c>
      <c r="D6" s="366" t="s">
        <v>585</v>
      </c>
      <c r="E6" s="349" t="s">
        <v>601</v>
      </c>
      <c r="F6" s="349">
        <v>39</v>
      </c>
      <c r="G6" s="533"/>
      <c r="H6" s="356" t="s">
        <v>1181</v>
      </c>
      <c r="I6" s="427" t="s">
        <v>1474</v>
      </c>
      <c r="J6" s="349" t="s">
        <v>1301</v>
      </c>
      <c r="L6" s="362" t="s">
        <v>140</v>
      </c>
    </row>
    <row r="7" spans="1:12" ht="15" x14ac:dyDescent="0.2">
      <c r="A7" s="500">
        <v>3</v>
      </c>
      <c r="B7" s="491" t="s">
        <v>295</v>
      </c>
      <c r="C7" s="481" t="s">
        <v>656</v>
      </c>
      <c r="D7" s="523" t="s">
        <v>35</v>
      </c>
      <c r="E7" s="481" t="s">
        <v>809</v>
      </c>
      <c r="F7" s="491">
        <v>301</v>
      </c>
      <c r="G7" s="531">
        <v>1</v>
      </c>
      <c r="H7" s="488" t="s">
        <v>326</v>
      </c>
      <c r="I7" s="485" t="s">
        <v>1475</v>
      </c>
      <c r="J7" s="491"/>
      <c r="K7" s="346" t="s">
        <v>807</v>
      </c>
      <c r="L7" s="361" t="s">
        <v>139</v>
      </c>
    </row>
    <row r="8" spans="1:12" ht="15.75" thickBot="1" x14ac:dyDescent="0.25">
      <c r="A8" s="496"/>
      <c r="B8" s="497"/>
      <c r="C8" s="482"/>
      <c r="D8" s="530"/>
      <c r="E8" s="482"/>
      <c r="F8" s="497"/>
      <c r="G8" s="533"/>
      <c r="H8" s="487"/>
      <c r="I8" s="512"/>
      <c r="J8" s="497"/>
      <c r="K8" s="349" t="s">
        <v>808</v>
      </c>
      <c r="L8" s="362" t="s">
        <v>140</v>
      </c>
    </row>
    <row r="9" spans="1:12" ht="15" customHeight="1" x14ac:dyDescent="0.2">
      <c r="A9" s="483">
        <v>4</v>
      </c>
      <c r="B9" s="481" t="s">
        <v>823</v>
      </c>
      <c r="C9" s="481" t="s">
        <v>812</v>
      </c>
      <c r="D9" s="523" t="s">
        <v>585</v>
      </c>
      <c r="E9" s="481" t="s">
        <v>810</v>
      </c>
      <c r="F9" s="491">
        <v>263</v>
      </c>
      <c r="G9" s="528">
        <v>1</v>
      </c>
      <c r="H9" s="488" t="s">
        <v>327</v>
      </c>
      <c r="I9" s="485" t="s">
        <v>1476</v>
      </c>
      <c r="J9" s="491"/>
      <c r="K9" s="346" t="s">
        <v>448</v>
      </c>
      <c r="L9" s="361" t="s">
        <v>139</v>
      </c>
    </row>
    <row r="10" spans="1:12" ht="30.75" thickBot="1" x14ac:dyDescent="0.25">
      <c r="A10" s="498"/>
      <c r="B10" s="490"/>
      <c r="C10" s="490"/>
      <c r="D10" s="524"/>
      <c r="E10" s="490"/>
      <c r="F10" s="497"/>
      <c r="G10" s="529"/>
      <c r="H10" s="487"/>
      <c r="I10" s="512"/>
      <c r="J10" s="497"/>
      <c r="K10" s="349" t="s">
        <v>811</v>
      </c>
      <c r="L10" s="362" t="s">
        <v>140</v>
      </c>
    </row>
    <row r="11" spans="1:12" ht="45" x14ac:dyDescent="0.2">
      <c r="A11" s="351">
        <v>5</v>
      </c>
      <c r="B11" s="346" t="s">
        <v>296</v>
      </c>
      <c r="C11" s="346" t="s">
        <v>656</v>
      </c>
      <c r="D11" s="365" t="s">
        <v>573</v>
      </c>
      <c r="E11" s="346" t="s">
        <v>816</v>
      </c>
      <c r="F11" s="346">
        <v>76</v>
      </c>
      <c r="G11" s="531">
        <v>2</v>
      </c>
      <c r="H11" s="488" t="s">
        <v>328</v>
      </c>
      <c r="I11" s="485" t="s">
        <v>1477</v>
      </c>
      <c r="J11" s="491"/>
      <c r="K11" s="346" t="s">
        <v>825</v>
      </c>
      <c r="L11" s="361" t="s">
        <v>59</v>
      </c>
    </row>
    <row r="12" spans="1:12" ht="60" customHeight="1" x14ac:dyDescent="0.2">
      <c r="A12" s="495">
        <v>6</v>
      </c>
      <c r="B12" s="492" t="s">
        <v>297</v>
      </c>
      <c r="C12" s="492" t="s">
        <v>656</v>
      </c>
      <c r="D12" s="364" t="s">
        <v>573</v>
      </c>
      <c r="E12" s="492" t="s">
        <v>815</v>
      </c>
      <c r="F12" s="347">
        <v>66</v>
      </c>
      <c r="G12" s="532"/>
      <c r="H12" s="489"/>
      <c r="I12" s="486"/>
      <c r="J12" s="492"/>
      <c r="K12" s="347" t="s">
        <v>824</v>
      </c>
      <c r="L12" s="359" t="s">
        <v>1062</v>
      </c>
    </row>
    <row r="13" spans="1:12" ht="30.75" thickBot="1" x14ac:dyDescent="0.25">
      <c r="A13" s="496"/>
      <c r="B13" s="497"/>
      <c r="C13" s="497"/>
      <c r="D13" s="142" t="s">
        <v>677</v>
      </c>
      <c r="E13" s="497"/>
      <c r="F13" s="349">
        <v>60</v>
      </c>
      <c r="G13" s="533"/>
      <c r="H13" s="143" t="s">
        <v>1182</v>
      </c>
      <c r="I13" s="143" t="s">
        <v>1478</v>
      </c>
      <c r="J13" s="349" t="s">
        <v>824</v>
      </c>
      <c r="K13" s="51"/>
      <c r="L13" s="362" t="s">
        <v>1051</v>
      </c>
    </row>
    <row r="14" spans="1:12" ht="30.6" customHeight="1" x14ac:dyDescent="0.2">
      <c r="A14" s="483">
        <v>7</v>
      </c>
      <c r="B14" s="481" t="s">
        <v>298</v>
      </c>
      <c r="C14" s="481" t="s">
        <v>656</v>
      </c>
      <c r="D14" s="146" t="s">
        <v>677</v>
      </c>
      <c r="E14" s="481" t="s">
        <v>974</v>
      </c>
      <c r="F14" s="422">
        <v>98</v>
      </c>
      <c r="G14" s="528">
        <v>3</v>
      </c>
      <c r="H14" s="86" t="s">
        <v>1183</v>
      </c>
      <c r="I14" s="86" t="s">
        <v>1479</v>
      </c>
      <c r="J14" s="422" t="s">
        <v>127</v>
      </c>
      <c r="K14" s="390"/>
      <c r="L14" s="434" t="s">
        <v>99</v>
      </c>
    </row>
    <row r="15" spans="1:12" ht="37.5" customHeight="1" x14ac:dyDescent="0.2">
      <c r="A15" s="499"/>
      <c r="B15" s="494"/>
      <c r="C15" s="494"/>
      <c r="D15" s="438" t="s">
        <v>573</v>
      </c>
      <c r="E15" s="494"/>
      <c r="F15" s="418">
        <v>98</v>
      </c>
      <c r="G15" s="529"/>
      <c r="H15" s="505" t="s">
        <v>329</v>
      </c>
      <c r="I15" s="487" t="s">
        <v>1480</v>
      </c>
      <c r="J15" s="286"/>
      <c r="K15" s="418" t="s">
        <v>127</v>
      </c>
      <c r="L15" s="431" t="s">
        <v>100</v>
      </c>
    </row>
    <row r="16" spans="1:12" ht="30" x14ac:dyDescent="0.2">
      <c r="A16" s="495">
        <v>8</v>
      </c>
      <c r="B16" s="492" t="s">
        <v>704</v>
      </c>
      <c r="C16" s="492" t="s">
        <v>656</v>
      </c>
      <c r="D16" s="439" t="s">
        <v>573</v>
      </c>
      <c r="E16" s="492" t="s">
        <v>975</v>
      </c>
      <c r="F16" s="410">
        <v>66</v>
      </c>
      <c r="G16" s="529"/>
      <c r="H16" s="486"/>
      <c r="I16" s="486"/>
      <c r="J16" s="96"/>
      <c r="K16" s="410" t="s">
        <v>976</v>
      </c>
      <c r="L16" s="432" t="s">
        <v>504</v>
      </c>
    </row>
    <row r="17" spans="1:12" ht="24.95" customHeight="1" thickBot="1" x14ac:dyDescent="0.25">
      <c r="A17" s="501"/>
      <c r="B17" s="493"/>
      <c r="C17" s="493"/>
      <c r="D17" s="141" t="s">
        <v>677</v>
      </c>
      <c r="E17" s="493"/>
      <c r="F17" s="424">
        <v>35</v>
      </c>
      <c r="G17" s="536"/>
      <c r="H17" s="77" t="s">
        <v>1184</v>
      </c>
      <c r="I17" s="77" t="s">
        <v>1481</v>
      </c>
      <c r="J17" s="424" t="s">
        <v>976</v>
      </c>
      <c r="K17" s="288"/>
      <c r="L17" s="320" t="s">
        <v>102</v>
      </c>
    </row>
    <row r="18" spans="1:12" ht="30" x14ac:dyDescent="0.2">
      <c r="A18" s="500">
        <v>9</v>
      </c>
      <c r="B18" s="491" t="s">
        <v>299</v>
      </c>
      <c r="C18" s="491" t="s">
        <v>638</v>
      </c>
      <c r="D18" s="440" t="s">
        <v>35</v>
      </c>
      <c r="E18" s="491" t="s">
        <v>813</v>
      </c>
      <c r="F18" s="422">
        <v>359</v>
      </c>
      <c r="G18" s="528">
        <v>2</v>
      </c>
      <c r="H18" s="414" t="s">
        <v>330</v>
      </c>
      <c r="I18" s="414" t="s">
        <v>1482</v>
      </c>
      <c r="J18" s="422" t="s">
        <v>814</v>
      </c>
      <c r="K18" s="422"/>
      <c r="L18" s="434" t="s">
        <v>38</v>
      </c>
    </row>
    <row r="19" spans="1:12" ht="27.75" customHeight="1" thickBot="1" x14ac:dyDescent="0.25">
      <c r="A19" s="501"/>
      <c r="B19" s="493"/>
      <c r="C19" s="493"/>
      <c r="D19" s="140" t="s">
        <v>672</v>
      </c>
      <c r="E19" s="493"/>
      <c r="F19" s="424"/>
      <c r="G19" s="536"/>
      <c r="H19" s="78" t="s">
        <v>1285</v>
      </c>
      <c r="I19" s="78" t="s">
        <v>1472</v>
      </c>
      <c r="J19" s="424"/>
      <c r="K19" s="424"/>
      <c r="L19" s="320"/>
    </row>
    <row r="20" spans="1:12" ht="30.75" customHeight="1" x14ac:dyDescent="0.2">
      <c r="A20" s="499">
        <v>10</v>
      </c>
      <c r="B20" s="494" t="s">
        <v>300</v>
      </c>
      <c r="C20" s="494" t="s">
        <v>656</v>
      </c>
      <c r="D20" s="438" t="s">
        <v>573</v>
      </c>
      <c r="E20" s="494" t="s">
        <v>999</v>
      </c>
      <c r="F20" s="418">
        <v>72</v>
      </c>
      <c r="G20" s="529">
        <v>2</v>
      </c>
      <c r="H20" s="428" t="s">
        <v>331</v>
      </c>
      <c r="I20" s="428" t="s">
        <v>1483</v>
      </c>
      <c r="J20" s="452"/>
      <c r="K20" s="418" t="s">
        <v>1000</v>
      </c>
      <c r="L20" s="431" t="s">
        <v>139</v>
      </c>
    </row>
    <row r="21" spans="1:12" ht="27" customHeight="1" thickBot="1" x14ac:dyDescent="0.25">
      <c r="A21" s="501"/>
      <c r="B21" s="493"/>
      <c r="C21" s="493"/>
      <c r="D21" s="141" t="s">
        <v>677</v>
      </c>
      <c r="E21" s="493"/>
      <c r="F21" s="348">
        <v>60</v>
      </c>
      <c r="G21" s="536"/>
      <c r="H21" s="77" t="s">
        <v>1185</v>
      </c>
      <c r="I21" s="77" t="s">
        <v>1484</v>
      </c>
      <c r="J21" s="348" t="s">
        <v>1000</v>
      </c>
      <c r="K21" s="348"/>
      <c r="L21" s="320" t="s">
        <v>1046</v>
      </c>
    </row>
    <row r="22" spans="1:12" ht="31.5" customHeight="1" x14ac:dyDescent="0.2">
      <c r="A22" s="499">
        <v>11</v>
      </c>
      <c r="B22" s="494" t="s">
        <v>591</v>
      </c>
      <c r="C22" s="494" t="s">
        <v>590</v>
      </c>
      <c r="D22" s="363" t="s">
        <v>35</v>
      </c>
      <c r="E22" s="494" t="s">
        <v>592</v>
      </c>
      <c r="F22" s="350">
        <v>66</v>
      </c>
      <c r="G22" s="535">
        <v>2</v>
      </c>
      <c r="H22" s="345" t="s">
        <v>332</v>
      </c>
      <c r="I22" s="428" t="s">
        <v>1485</v>
      </c>
      <c r="J22" s="286"/>
      <c r="K22" s="350" t="s">
        <v>821</v>
      </c>
      <c r="L22" s="358" t="s">
        <v>59</v>
      </c>
    </row>
    <row r="23" spans="1:12" ht="30.75" thickBot="1" x14ac:dyDescent="0.25">
      <c r="A23" s="496"/>
      <c r="B23" s="497"/>
      <c r="C23" s="497"/>
      <c r="D23" s="366" t="s">
        <v>585</v>
      </c>
      <c r="E23" s="497"/>
      <c r="F23" s="349">
        <v>48</v>
      </c>
      <c r="G23" s="533"/>
      <c r="H23" s="356" t="s">
        <v>1237</v>
      </c>
      <c r="I23" s="427" t="s">
        <v>1486</v>
      </c>
      <c r="J23" s="349" t="s">
        <v>822</v>
      </c>
      <c r="K23" s="51"/>
      <c r="L23" s="362" t="s">
        <v>241</v>
      </c>
    </row>
    <row r="24" spans="1:12" ht="29.25" customHeight="1" x14ac:dyDescent="0.2">
      <c r="A24" s="500">
        <v>12</v>
      </c>
      <c r="B24" s="491" t="s">
        <v>301</v>
      </c>
      <c r="C24" s="491" t="s">
        <v>656</v>
      </c>
      <c r="D24" s="146" t="s">
        <v>677</v>
      </c>
      <c r="E24" s="491" t="s">
        <v>818</v>
      </c>
      <c r="F24" s="422">
        <v>45</v>
      </c>
      <c r="G24" s="531">
        <v>3</v>
      </c>
      <c r="H24" s="149" t="s">
        <v>1186</v>
      </c>
      <c r="I24" s="149" t="s">
        <v>1487</v>
      </c>
      <c r="J24" s="422" t="s">
        <v>819</v>
      </c>
      <c r="K24" s="390"/>
      <c r="L24" s="434" t="s">
        <v>99</v>
      </c>
    </row>
    <row r="25" spans="1:12" ht="36" customHeight="1" x14ac:dyDescent="0.2">
      <c r="A25" s="495"/>
      <c r="B25" s="492"/>
      <c r="C25" s="492"/>
      <c r="D25" s="439" t="s">
        <v>573</v>
      </c>
      <c r="E25" s="492"/>
      <c r="F25" s="410">
        <v>204</v>
      </c>
      <c r="G25" s="532"/>
      <c r="H25" s="415" t="s">
        <v>333</v>
      </c>
      <c r="I25" s="415" t="s">
        <v>1488</v>
      </c>
      <c r="J25" s="96"/>
      <c r="K25" s="410" t="s">
        <v>819</v>
      </c>
      <c r="L25" s="432" t="s">
        <v>1100</v>
      </c>
    </row>
    <row r="26" spans="1:12" ht="60.75" thickBot="1" x14ac:dyDescent="0.25">
      <c r="A26" s="421">
        <v>13</v>
      </c>
      <c r="B26" s="424" t="s">
        <v>584</v>
      </c>
      <c r="C26" s="424" t="s">
        <v>590</v>
      </c>
      <c r="D26" s="308" t="s">
        <v>1037</v>
      </c>
      <c r="E26" s="424" t="s">
        <v>817</v>
      </c>
      <c r="F26" s="424">
        <v>166</v>
      </c>
      <c r="G26" s="534"/>
      <c r="H26" s="430" t="s">
        <v>1187</v>
      </c>
      <c r="I26" s="430" t="s">
        <v>1489</v>
      </c>
      <c r="J26" s="424" t="s">
        <v>820</v>
      </c>
      <c r="K26" s="288"/>
      <c r="L26" s="320" t="s">
        <v>102</v>
      </c>
    </row>
    <row r="27" spans="1:12" ht="60.75" thickBot="1" x14ac:dyDescent="0.25">
      <c r="A27" s="24">
        <v>14</v>
      </c>
      <c r="B27" s="17" t="s">
        <v>302</v>
      </c>
      <c r="C27" s="17" t="s">
        <v>594</v>
      </c>
      <c r="D27" s="50" t="s">
        <v>1036</v>
      </c>
      <c r="E27" s="17" t="s">
        <v>595</v>
      </c>
      <c r="F27" s="17">
        <v>140</v>
      </c>
      <c r="G27" s="191">
        <v>1</v>
      </c>
      <c r="H27" s="25" t="s">
        <v>334</v>
      </c>
      <c r="I27" s="25" t="s">
        <v>1490</v>
      </c>
      <c r="J27" s="17" t="s">
        <v>303</v>
      </c>
      <c r="K27" s="17"/>
      <c r="L27" s="26" t="s">
        <v>38</v>
      </c>
    </row>
    <row r="28" spans="1:12" ht="15.75" thickBot="1" x14ac:dyDescent="0.25">
      <c r="D28" s="188" t="s">
        <v>1298</v>
      </c>
      <c r="E28" s="189">
        <v>11</v>
      </c>
      <c r="F28" s="190">
        <f>SUM(F5:F27)</f>
        <v>2463</v>
      </c>
      <c r="G28" s="192">
        <f>SUM(G5:G27)</f>
        <v>19</v>
      </c>
    </row>
  </sheetData>
  <mergeCells count="63">
    <mergeCell ref="E24:E25"/>
    <mergeCell ref="C24:C25"/>
    <mergeCell ref="B24:B25"/>
    <mergeCell ref="A24:A25"/>
    <mergeCell ref="C20:C21"/>
    <mergeCell ref="E20:E21"/>
    <mergeCell ref="B18:B19"/>
    <mergeCell ref="C18:C19"/>
    <mergeCell ref="E18:E19"/>
    <mergeCell ref="C22:C23"/>
    <mergeCell ref="A9:A10"/>
    <mergeCell ref="B9:B10"/>
    <mergeCell ref="C9:C10"/>
    <mergeCell ref="E9:E10"/>
    <mergeCell ref="A12:A13"/>
    <mergeCell ref="B12:B13"/>
    <mergeCell ref="C12:C13"/>
    <mergeCell ref="E12:E13"/>
    <mergeCell ref="A16:A17"/>
    <mergeCell ref="B16:B17"/>
    <mergeCell ref="A18:A19"/>
    <mergeCell ref="C16:C17"/>
    <mergeCell ref="E16:E17"/>
    <mergeCell ref="A20:A21"/>
    <mergeCell ref="B20:B21"/>
    <mergeCell ref="E22:E23"/>
    <mergeCell ref="A22:A23"/>
    <mergeCell ref="B22:B23"/>
    <mergeCell ref="A1:L1"/>
    <mergeCell ref="A2:L2"/>
    <mergeCell ref="A3:L3"/>
    <mergeCell ref="J9:J10"/>
    <mergeCell ref="G5:G6"/>
    <mergeCell ref="A7:A8"/>
    <mergeCell ref="B7:B8"/>
    <mergeCell ref="F7:F8"/>
    <mergeCell ref="G7:G8"/>
    <mergeCell ref="H7:H8"/>
    <mergeCell ref="J7:J8"/>
    <mergeCell ref="H9:H10"/>
    <mergeCell ref="F9:F10"/>
    <mergeCell ref="C7:C8"/>
    <mergeCell ref="G24:G26"/>
    <mergeCell ref="G22:G23"/>
    <mergeCell ref="G18:G19"/>
    <mergeCell ref="G14:G17"/>
    <mergeCell ref="G20:G21"/>
    <mergeCell ref="A14:A15"/>
    <mergeCell ref="C14:C15"/>
    <mergeCell ref="E14:E15"/>
    <mergeCell ref="J11:J12"/>
    <mergeCell ref="G11:G13"/>
    <mergeCell ref="H15:H16"/>
    <mergeCell ref="H11:H12"/>
    <mergeCell ref="I7:I8"/>
    <mergeCell ref="I9:I10"/>
    <mergeCell ref="I11:I12"/>
    <mergeCell ref="I15:I16"/>
    <mergeCell ref="B14:B15"/>
    <mergeCell ref="G9:G10"/>
    <mergeCell ref="D7:D8"/>
    <mergeCell ref="E7:E8"/>
    <mergeCell ref="D9:D10"/>
  </mergeCells>
  <pageMargins left="0.7" right="0.7" top="0.75" bottom="0.75" header="0.3" footer="0.3"/>
  <pageSetup scale="82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/>
    <pageSetUpPr fitToPage="1"/>
  </sheetPr>
  <dimension ref="A1:L33"/>
  <sheetViews>
    <sheetView rightToLeft="1" zoomScale="63" workbookViewId="0">
      <pane ySplit="4" topLeftCell="A5" activePane="bottomLeft" state="frozen"/>
      <selection pane="bottomLeft" activeCell="F4" sqref="F1:F1048576"/>
    </sheetView>
  </sheetViews>
  <sheetFormatPr defaultRowHeight="14.25" x14ac:dyDescent="0.2"/>
  <cols>
    <col min="2" max="2" width="17.875" customWidth="1"/>
    <col min="3" max="5" width="12.25" customWidth="1"/>
    <col min="8" max="8" width="9.125" style="101"/>
    <col min="9" max="9" width="8.75" style="101"/>
    <col min="10" max="10" width="17.375" customWidth="1"/>
    <col min="11" max="11" width="15.375" customWidth="1"/>
    <col min="12" max="12" width="13.25" customWidth="1"/>
  </cols>
  <sheetData>
    <row r="1" spans="1:12" s="3" customFormat="1" ht="32.25" customHeight="1" x14ac:dyDescent="0.2">
      <c r="A1" s="502" t="s">
        <v>1687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</row>
    <row r="2" spans="1:12" s="3" customFormat="1" ht="15.75" customHeight="1" x14ac:dyDescent="0.2">
      <c r="A2" s="503" t="s">
        <v>2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</row>
    <row r="3" spans="1:12" s="3" customFormat="1" ht="36.75" customHeight="1" x14ac:dyDescent="0.2">
      <c r="A3" s="504" t="s">
        <v>160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</row>
    <row r="4" spans="1:12" s="3" customFormat="1" ht="30.75" thickBot="1" x14ac:dyDescent="0.25">
      <c r="A4" s="6" t="s">
        <v>1</v>
      </c>
      <c r="B4" s="6" t="s">
        <v>3</v>
      </c>
      <c r="C4" s="6" t="s">
        <v>28</v>
      </c>
      <c r="D4" s="6" t="s">
        <v>33</v>
      </c>
      <c r="E4" s="6" t="s">
        <v>9</v>
      </c>
      <c r="F4" s="6" t="s">
        <v>4</v>
      </c>
      <c r="G4" s="6" t="s">
        <v>67</v>
      </c>
      <c r="H4" s="18" t="s">
        <v>5</v>
      </c>
      <c r="I4" s="18" t="s">
        <v>1309</v>
      </c>
      <c r="J4" s="6" t="s">
        <v>6</v>
      </c>
      <c r="K4" s="6" t="s">
        <v>7</v>
      </c>
      <c r="L4" s="6" t="s">
        <v>8</v>
      </c>
    </row>
    <row r="5" spans="1:12" ht="30.75" thickBot="1" x14ac:dyDescent="0.25">
      <c r="A5" s="27">
        <v>1</v>
      </c>
      <c r="B5" s="28" t="s">
        <v>304</v>
      </c>
      <c r="C5" s="28" t="s">
        <v>656</v>
      </c>
      <c r="D5" s="74" t="s">
        <v>1217</v>
      </c>
      <c r="E5" s="28" t="s">
        <v>790</v>
      </c>
      <c r="F5" s="28">
        <v>217</v>
      </c>
      <c r="G5" s="28">
        <v>1</v>
      </c>
      <c r="H5" s="344" t="s">
        <v>335</v>
      </c>
      <c r="I5" s="429" t="s">
        <v>1491</v>
      </c>
      <c r="J5" s="28" t="s">
        <v>305</v>
      </c>
      <c r="K5" s="28"/>
      <c r="L5" s="30" t="s">
        <v>38</v>
      </c>
    </row>
    <row r="6" spans="1:12" ht="30.75" thickBot="1" x14ac:dyDescent="0.25">
      <c r="A6" s="27">
        <v>2</v>
      </c>
      <c r="B6" s="28" t="s">
        <v>306</v>
      </c>
      <c r="C6" s="28" t="s">
        <v>656</v>
      </c>
      <c r="D6" s="49" t="s">
        <v>1217</v>
      </c>
      <c r="E6" s="28" t="s">
        <v>788</v>
      </c>
      <c r="F6" s="28">
        <v>205</v>
      </c>
      <c r="G6" s="28">
        <v>1</v>
      </c>
      <c r="H6" s="344" t="s">
        <v>336</v>
      </c>
      <c r="I6" s="429" t="s">
        <v>1492</v>
      </c>
      <c r="J6" s="28" t="s">
        <v>789</v>
      </c>
      <c r="K6" s="28"/>
      <c r="L6" s="30" t="s">
        <v>38</v>
      </c>
    </row>
    <row r="7" spans="1:12" ht="30" customHeight="1" x14ac:dyDescent="0.2">
      <c r="A7" s="500">
        <v>3</v>
      </c>
      <c r="B7" s="491" t="s">
        <v>307</v>
      </c>
      <c r="C7" s="481" t="s">
        <v>638</v>
      </c>
      <c r="D7" s="523" t="s">
        <v>35</v>
      </c>
      <c r="E7" s="481" t="s">
        <v>784</v>
      </c>
      <c r="F7" s="491">
        <v>835</v>
      </c>
      <c r="G7" s="481">
        <v>5</v>
      </c>
      <c r="H7" s="354" t="s">
        <v>337</v>
      </c>
      <c r="I7" s="414" t="s">
        <v>1501</v>
      </c>
      <c r="J7" s="7" t="s">
        <v>785</v>
      </c>
      <c r="K7" s="491"/>
      <c r="L7" s="8" t="s">
        <v>38</v>
      </c>
    </row>
    <row r="8" spans="1:12" ht="30" x14ac:dyDescent="0.2">
      <c r="A8" s="495"/>
      <c r="B8" s="492"/>
      <c r="C8" s="490"/>
      <c r="D8" s="524"/>
      <c r="E8" s="490"/>
      <c r="F8" s="492"/>
      <c r="G8" s="490"/>
      <c r="H8" s="355" t="s">
        <v>338</v>
      </c>
      <c r="I8" s="415" t="s">
        <v>1502</v>
      </c>
      <c r="J8" s="4" t="s">
        <v>787</v>
      </c>
      <c r="K8" s="492"/>
      <c r="L8" s="20" t="s">
        <v>38</v>
      </c>
    </row>
    <row r="9" spans="1:12" ht="30" x14ac:dyDescent="0.2">
      <c r="A9" s="495"/>
      <c r="B9" s="492"/>
      <c r="C9" s="490"/>
      <c r="D9" s="524"/>
      <c r="E9" s="490"/>
      <c r="F9" s="492"/>
      <c r="G9" s="490"/>
      <c r="H9" s="355" t="s">
        <v>339</v>
      </c>
      <c r="I9" s="415" t="s">
        <v>1503</v>
      </c>
      <c r="J9" s="4" t="s">
        <v>786</v>
      </c>
      <c r="K9" s="492"/>
      <c r="L9" s="20" t="s">
        <v>38</v>
      </c>
    </row>
    <row r="10" spans="1:12" ht="30" x14ac:dyDescent="0.2">
      <c r="A10" s="495"/>
      <c r="B10" s="492"/>
      <c r="C10" s="490"/>
      <c r="D10" s="520"/>
      <c r="E10" s="494"/>
      <c r="F10" s="492"/>
      <c r="G10" s="490"/>
      <c r="H10" s="355" t="s">
        <v>340</v>
      </c>
      <c r="I10" s="415" t="s">
        <v>1504</v>
      </c>
      <c r="J10" s="57" t="s">
        <v>786</v>
      </c>
      <c r="K10" s="492"/>
      <c r="L10" s="20" t="s">
        <v>38</v>
      </c>
    </row>
    <row r="11" spans="1:12" ht="30.75" thickBot="1" x14ac:dyDescent="0.25">
      <c r="A11" s="496"/>
      <c r="B11" s="497"/>
      <c r="C11" s="482"/>
      <c r="D11" s="80" t="s">
        <v>672</v>
      </c>
      <c r="E11" s="15"/>
      <c r="F11" s="15"/>
      <c r="G11" s="482"/>
      <c r="H11" s="22" t="s">
        <v>1286</v>
      </c>
      <c r="I11" s="22" t="s">
        <v>1493</v>
      </c>
      <c r="J11" s="52"/>
      <c r="K11" s="15"/>
      <c r="L11" s="23"/>
    </row>
    <row r="12" spans="1:12" s="104" customFormat="1" ht="29.25" customHeight="1" x14ac:dyDescent="0.2">
      <c r="A12" s="483">
        <v>4</v>
      </c>
      <c r="B12" s="481" t="s">
        <v>308</v>
      </c>
      <c r="C12" s="481" t="s">
        <v>638</v>
      </c>
      <c r="D12" s="266" t="s">
        <v>35</v>
      </c>
      <c r="E12" s="481" t="s">
        <v>781</v>
      </c>
      <c r="F12" s="481">
        <v>241</v>
      </c>
      <c r="G12" s="481">
        <v>2</v>
      </c>
      <c r="H12" s="344" t="s">
        <v>341</v>
      </c>
      <c r="I12" s="429" t="s">
        <v>1505</v>
      </c>
      <c r="J12" s="252" t="s">
        <v>135</v>
      </c>
      <c r="K12" s="481"/>
      <c r="L12" s="172" t="s">
        <v>38</v>
      </c>
    </row>
    <row r="13" spans="1:12" s="104" customFormat="1" ht="30.75" thickBot="1" x14ac:dyDescent="0.25">
      <c r="A13" s="484"/>
      <c r="B13" s="482"/>
      <c r="C13" s="482"/>
      <c r="D13" s="80" t="s">
        <v>672</v>
      </c>
      <c r="E13" s="482"/>
      <c r="F13" s="482"/>
      <c r="G13" s="482"/>
      <c r="H13" s="78" t="s">
        <v>1287</v>
      </c>
      <c r="I13" s="78" t="s">
        <v>1494</v>
      </c>
      <c r="J13" s="249"/>
      <c r="K13" s="482"/>
      <c r="L13" s="260"/>
    </row>
    <row r="14" spans="1:12" ht="30" x14ac:dyDescent="0.2">
      <c r="A14" s="499">
        <v>5</v>
      </c>
      <c r="B14" s="494" t="s">
        <v>309</v>
      </c>
      <c r="C14" s="494" t="s">
        <v>656</v>
      </c>
      <c r="D14" s="90" t="s">
        <v>677</v>
      </c>
      <c r="E14" s="494" t="s">
        <v>791</v>
      </c>
      <c r="F14" s="254">
        <v>154</v>
      </c>
      <c r="G14" s="494">
        <v>2</v>
      </c>
      <c r="H14" s="91" t="s">
        <v>1188</v>
      </c>
      <c r="I14" s="91" t="s">
        <v>1506</v>
      </c>
      <c r="J14" s="254" t="s">
        <v>792</v>
      </c>
      <c r="L14" s="257" t="s">
        <v>61</v>
      </c>
    </row>
    <row r="15" spans="1:12" ht="30" x14ac:dyDescent="0.2">
      <c r="A15" s="495"/>
      <c r="B15" s="492"/>
      <c r="C15" s="492"/>
      <c r="D15" s="2" t="s">
        <v>573</v>
      </c>
      <c r="E15" s="492"/>
      <c r="F15" s="57">
        <v>68</v>
      </c>
      <c r="G15" s="492"/>
      <c r="H15" s="489" t="s">
        <v>342</v>
      </c>
      <c r="I15" s="487" t="s">
        <v>1507</v>
      </c>
      <c r="J15" s="96"/>
      <c r="K15" s="57" t="s">
        <v>799</v>
      </c>
      <c r="L15" s="70" t="s">
        <v>1087</v>
      </c>
    </row>
    <row r="16" spans="1:12" ht="30.75" thickBot="1" x14ac:dyDescent="0.25">
      <c r="A16" s="59">
        <v>6</v>
      </c>
      <c r="B16" s="52" t="s">
        <v>310</v>
      </c>
      <c r="C16" s="52" t="s">
        <v>656</v>
      </c>
      <c r="D16" s="76" t="s">
        <v>1217</v>
      </c>
      <c r="E16" s="52" t="s">
        <v>794</v>
      </c>
      <c r="F16" s="52">
        <v>50</v>
      </c>
      <c r="G16" s="497"/>
      <c r="H16" s="487"/>
      <c r="I16" s="512"/>
      <c r="J16" s="38"/>
      <c r="K16" s="52" t="s">
        <v>795</v>
      </c>
      <c r="L16" s="73" t="s">
        <v>150</v>
      </c>
    </row>
    <row r="17" spans="1:12" ht="30" x14ac:dyDescent="0.2">
      <c r="A17" s="500">
        <v>7</v>
      </c>
      <c r="B17" s="491" t="s">
        <v>311</v>
      </c>
      <c r="C17" s="491" t="s">
        <v>656</v>
      </c>
      <c r="D17" s="48" t="s">
        <v>573</v>
      </c>
      <c r="E17" s="491" t="s">
        <v>800</v>
      </c>
      <c r="F17" s="56">
        <v>268</v>
      </c>
      <c r="G17" s="481">
        <v>2</v>
      </c>
      <c r="H17" s="354" t="s">
        <v>343</v>
      </c>
      <c r="I17" s="414" t="s">
        <v>1508</v>
      </c>
      <c r="J17" s="56" t="s">
        <v>312</v>
      </c>
      <c r="K17" s="56"/>
      <c r="L17" s="71" t="s">
        <v>38</v>
      </c>
    </row>
    <row r="18" spans="1:12" ht="30.75" thickBot="1" x14ac:dyDescent="0.25">
      <c r="A18" s="501"/>
      <c r="B18" s="493"/>
      <c r="C18" s="493"/>
      <c r="D18" s="80" t="s">
        <v>672</v>
      </c>
      <c r="E18" s="493"/>
      <c r="F18" s="66"/>
      <c r="G18" s="482"/>
      <c r="H18" s="78" t="s">
        <v>1498</v>
      </c>
      <c r="I18" s="78" t="s">
        <v>1495</v>
      </c>
      <c r="J18" s="66"/>
      <c r="K18" s="66"/>
      <c r="L18" s="72"/>
    </row>
    <row r="19" spans="1:12" ht="59.25" customHeight="1" thickBot="1" x14ac:dyDescent="0.25">
      <c r="A19" s="61">
        <v>8</v>
      </c>
      <c r="B19" s="55" t="s">
        <v>313</v>
      </c>
      <c r="C19" s="55" t="s">
        <v>664</v>
      </c>
      <c r="D19" s="75" t="s">
        <v>1217</v>
      </c>
      <c r="E19" s="55" t="s">
        <v>796</v>
      </c>
      <c r="F19" s="55">
        <v>138</v>
      </c>
      <c r="G19" s="55">
        <v>1</v>
      </c>
      <c r="H19" s="360" t="s">
        <v>344</v>
      </c>
      <c r="I19" s="433" t="s">
        <v>1509</v>
      </c>
      <c r="J19" s="55" t="s">
        <v>314</v>
      </c>
      <c r="K19" s="55"/>
      <c r="L19" s="47" t="s">
        <v>38</v>
      </c>
    </row>
    <row r="20" spans="1:12" ht="45" x14ac:dyDescent="0.2">
      <c r="A20" s="500">
        <v>9</v>
      </c>
      <c r="B20" s="491" t="s">
        <v>315</v>
      </c>
      <c r="C20" s="491" t="s">
        <v>671</v>
      </c>
      <c r="D20" s="48" t="s">
        <v>696</v>
      </c>
      <c r="E20" s="491" t="s">
        <v>778</v>
      </c>
      <c r="F20" s="56">
        <v>260</v>
      </c>
      <c r="G20" s="481">
        <v>2</v>
      </c>
      <c r="H20" s="354" t="s">
        <v>345</v>
      </c>
      <c r="I20" s="414" t="s">
        <v>1510</v>
      </c>
      <c r="J20" s="56" t="s">
        <v>779</v>
      </c>
      <c r="K20" s="56"/>
      <c r="L20" s="71" t="s">
        <v>38</v>
      </c>
    </row>
    <row r="21" spans="1:12" ht="30.75" thickBot="1" x14ac:dyDescent="0.25">
      <c r="A21" s="501"/>
      <c r="B21" s="493"/>
      <c r="C21" s="493"/>
      <c r="D21" s="80" t="s">
        <v>803</v>
      </c>
      <c r="E21" s="493"/>
      <c r="F21" s="66"/>
      <c r="G21" s="482"/>
      <c r="H21" s="78" t="s">
        <v>1499</v>
      </c>
      <c r="I21" s="78" t="s">
        <v>1496</v>
      </c>
      <c r="J21" s="66"/>
      <c r="K21" s="66"/>
      <c r="L21" s="72"/>
    </row>
    <row r="22" spans="1:12" ht="44.25" customHeight="1" thickBot="1" x14ac:dyDescent="0.25">
      <c r="A22" s="61">
        <v>10</v>
      </c>
      <c r="B22" s="55" t="s">
        <v>316</v>
      </c>
      <c r="C22" s="55" t="s">
        <v>758</v>
      </c>
      <c r="D22" s="75" t="s">
        <v>35</v>
      </c>
      <c r="E22" s="55" t="s">
        <v>780</v>
      </c>
      <c r="F22" s="55">
        <v>166</v>
      </c>
      <c r="G22" s="55">
        <v>1</v>
      </c>
      <c r="H22" s="360" t="s">
        <v>346</v>
      </c>
      <c r="I22" s="433" t="s">
        <v>1511</v>
      </c>
      <c r="J22" s="55" t="s">
        <v>317</v>
      </c>
      <c r="K22" s="55"/>
      <c r="L22" s="47" t="s">
        <v>38</v>
      </c>
    </row>
    <row r="23" spans="1:12" ht="45" x14ac:dyDescent="0.2">
      <c r="A23" s="58">
        <v>11</v>
      </c>
      <c r="B23" s="56" t="s">
        <v>318</v>
      </c>
      <c r="C23" s="56" t="s">
        <v>656</v>
      </c>
      <c r="D23" s="48" t="s">
        <v>696</v>
      </c>
      <c r="E23" s="56" t="s">
        <v>797</v>
      </c>
      <c r="F23" s="56">
        <v>98</v>
      </c>
      <c r="G23" s="491">
        <v>1</v>
      </c>
      <c r="H23" s="488" t="s">
        <v>347</v>
      </c>
      <c r="I23" s="485" t="s">
        <v>1512</v>
      </c>
      <c r="J23" s="491"/>
      <c r="K23" s="56" t="s">
        <v>555</v>
      </c>
      <c r="L23" s="71" t="s">
        <v>120</v>
      </c>
    </row>
    <row r="24" spans="1:12" ht="45.75" thickBot="1" x14ac:dyDescent="0.25">
      <c r="A24" s="67">
        <v>12</v>
      </c>
      <c r="B24" s="66" t="s">
        <v>319</v>
      </c>
      <c r="C24" s="66" t="s">
        <v>656</v>
      </c>
      <c r="D24" s="44" t="s">
        <v>696</v>
      </c>
      <c r="E24" s="66" t="s">
        <v>782</v>
      </c>
      <c r="F24" s="66">
        <v>98</v>
      </c>
      <c r="G24" s="493"/>
      <c r="H24" s="511"/>
      <c r="I24" s="512"/>
      <c r="J24" s="493"/>
      <c r="K24" s="66" t="s">
        <v>783</v>
      </c>
      <c r="L24" s="72" t="s">
        <v>241</v>
      </c>
    </row>
    <row r="25" spans="1:12" ht="45.75" thickBot="1" x14ac:dyDescent="0.25">
      <c r="A25" s="61">
        <v>13</v>
      </c>
      <c r="B25" s="55" t="s">
        <v>320</v>
      </c>
      <c r="C25" s="55" t="s">
        <v>638</v>
      </c>
      <c r="D25" s="75" t="s">
        <v>35</v>
      </c>
      <c r="E25" s="55" t="s">
        <v>793</v>
      </c>
      <c r="F25" s="55">
        <v>237</v>
      </c>
      <c r="G25" s="55">
        <v>1</v>
      </c>
      <c r="H25" s="360" t="s">
        <v>348</v>
      </c>
      <c r="I25" s="433" t="s">
        <v>1513</v>
      </c>
      <c r="J25" s="55" t="s">
        <v>321</v>
      </c>
      <c r="K25" s="55"/>
      <c r="L25" s="47" t="s">
        <v>38</v>
      </c>
    </row>
    <row r="26" spans="1:12" ht="45.75" thickBot="1" x14ac:dyDescent="0.25">
      <c r="A26" s="24">
        <v>14</v>
      </c>
      <c r="B26" s="17" t="s">
        <v>322</v>
      </c>
      <c r="C26" s="17" t="s">
        <v>656</v>
      </c>
      <c r="D26" s="50" t="s">
        <v>1217</v>
      </c>
      <c r="E26" s="17" t="s">
        <v>798</v>
      </c>
      <c r="F26" s="17">
        <v>204</v>
      </c>
      <c r="G26" s="17">
        <v>1</v>
      </c>
      <c r="H26" s="25" t="s">
        <v>349</v>
      </c>
      <c r="I26" s="25" t="s">
        <v>1514</v>
      </c>
      <c r="J26" s="17" t="s">
        <v>323</v>
      </c>
      <c r="K26" s="17"/>
      <c r="L26" s="26" t="s">
        <v>38</v>
      </c>
    </row>
    <row r="27" spans="1:12" s="14" customFormat="1" ht="45.75" customHeight="1" x14ac:dyDescent="0.2">
      <c r="A27" s="483">
        <v>15</v>
      </c>
      <c r="B27" s="481" t="s">
        <v>568</v>
      </c>
      <c r="C27" s="481" t="s">
        <v>611</v>
      </c>
      <c r="D27" s="54" t="s">
        <v>612</v>
      </c>
      <c r="E27" s="481" t="s">
        <v>776</v>
      </c>
      <c r="F27" s="56">
        <v>251</v>
      </c>
      <c r="G27" s="481">
        <v>2</v>
      </c>
      <c r="H27" s="341">
        <v>359.9</v>
      </c>
      <c r="I27" s="411">
        <v>76169</v>
      </c>
      <c r="J27" s="247" t="s">
        <v>777</v>
      </c>
      <c r="K27" s="56"/>
      <c r="L27" s="71" t="s">
        <v>38</v>
      </c>
    </row>
    <row r="28" spans="1:12" s="14" customFormat="1" ht="30.75" thickBot="1" x14ac:dyDescent="0.25">
      <c r="A28" s="498"/>
      <c r="B28" s="490"/>
      <c r="C28" s="490"/>
      <c r="D28" s="79" t="s">
        <v>803</v>
      </c>
      <c r="E28" s="490"/>
      <c r="F28" s="55"/>
      <c r="G28" s="490"/>
      <c r="H28" s="22" t="s">
        <v>1500</v>
      </c>
      <c r="I28" s="389" t="s">
        <v>1497</v>
      </c>
      <c r="J28" s="55"/>
      <c r="K28" s="417"/>
      <c r="L28" s="47"/>
    </row>
    <row r="29" spans="1:12" ht="30" x14ac:dyDescent="0.2">
      <c r="A29" s="500">
        <v>16</v>
      </c>
      <c r="B29" s="491" t="s">
        <v>801</v>
      </c>
      <c r="C29" s="491" t="s">
        <v>664</v>
      </c>
      <c r="D29" s="88" t="s">
        <v>677</v>
      </c>
      <c r="E29" s="491" t="s">
        <v>802</v>
      </c>
      <c r="F29" s="422">
        <v>56</v>
      </c>
      <c r="G29" s="491">
        <v>3</v>
      </c>
      <c r="H29" s="88">
        <v>360.9</v>
      </c>
      <c r="I29" s="88">
        <v>76170</v>
      </c>
      <c r="J29" s="422" t="s">
        <v>804</v>
      </c>
      <c r="K29" s="470"/>
      <c r="L29" s="434" t="s">
        <v>215</v>
      </c>
    </row>
    <row r="30" spans="1:12" ht="30" x14ac:dyDescent="0.2">
      <c r="A30" s="495"/>
      <c r="B30" s="492"/>
      <c r="C30" s="492"/>
      <c r="D30" s="410" t="s">
        <v>573</v>
      </c>
      <c r="E30" s="492"/>
      <c r="F30" s="410">
        <v>50</v>
      </c>
      <c r="G30" s="492"/>
      <c r="H30" s="410">
        <v>361.9</v>
      </c>
      <c r="I30" s="419">
        <v>76171</v>
      </c>
      <c r="J30" s="387"/>
      <c r="K30" s="410" t="s">
        <v>804</v>
      </c>
      <c r="L30" s="432" t="s">
        <v>1088</v>
      </c>
    </row>
    <row r="31" spans="1:12" ht="45.75" thickBot="1" x14ac:dyDescent="0.25">
      <c r="A31" s="421">
        <v>17</v>
      </c>
      <c r="B31" s="424" t="s">
        <v>324</v>
      </c>
      <c r="C31" s="424" t="s">
        <v>611</v>
      </c>
      <c r="D31" s="308" t="s">
        <v>612</v>
      </c>
      <c r="E31" s="424" t="s">
        <v>806</v>
      </c>
      <c r="F31" s="424">
        <v>88</v>
      </c>
      <c r="G31" s="493"/>
      <c r="H31" s="424">
        <v>362.9</v>
      </c>
      <c r="I31" s="424">
        <v>76172</v>
      </c>
      <c r="J31" s="424" t="s">
        <v>805</v>
      </c>
      <c r="K31" s="469"/>
      <c r="L31" s="320" t="s">
        <v>1046</v>
      </c>
    </row>
    <row r="32" spans="1:12" ht="30.75" thickBot="1" x14ac:dyDescent="0.25">
      <c r="D32" s="190" t="s">
        <v>1298</v>
      </c>
      <c r="E32" s="388">
        <v>22</v>
      </c>
      <c r="F32" s="190">
        <f>SUM(F5:F30)</f>
        <v>3596</v>
      </c>
      <c r="G32" s="190">
        <f>SUM(G5:G30)</f>
        <v>25</v>
      </c>
    </row>
    <row r="33" spans="11:11" ht="15" x14ac:dyDescent="0.2">
      <c r="K33" s="287" t="s">
        <v>45</v>
      </c>
    </row>
  </sheetData>
  <mergeCells count="49">
    <mergeCell ref="J23:J24"/>
    <mergeCell ref="G14:G16"/>
    <mergeCell ref="H15:H16"/>
    <mergeCell ref="G17:G18"/>
    <mergeCell ref="G20:G21"/>
    <mergeCell ref="I15:I16"/>
    <mergeCell ref="I23:I24"/>
    <mergeCell ref="G29:G31"/>
    <mergeCell ref="G27:G28"/>
    <mergeCell ref="G7:G11"/>
    <mergeCell ref="G23:G24"/>
    <mergeCell ref="H23:H24"/>
    <mergeCell ref="B20:B21"/>
    <mergeCell ref="A20:A21"/>
    <mergeCell ref="C20:C21"/>
    <mergeCell ref="E20:E21"/>
    <mergeCell ref="B27:B28"/>
    <mergeCell ref="A27:A28"/>
    <mergeCell ref="C27:C28"/>
    <mergeCell ref="E27:E28"/>
    <mergeCell ref="B29:B30"/>
    <mergeCell ref="A29:A30"/>
    <mergeCell ref="C29:C30"/>
    <mergeCell ref="E29:E30"/>
    <mergeCell ref="E17:E18"/>
    <mergeCell ref="D7:D10"/>
    <mergeCell ref="E7:E10"/>
    <mergeCell ref="E14:E15"/>
    <mergeCell ref="E12:E13"/>
    <mergeCell ref="A17:A18"/>
    <mergeCell ref="B17:B18"/>
    <mergeCell ref="C17:C18"/>
    <mergeCell ref="B14:B15"/>
    <mergeCell ref="A14:A15"/>
    <mergeCell ref="C14:C15"/>
    <mergeCell ref="K12:K13"/>
    <mergeCell ref="G12:G13"/>
    <mergeCell ref="F12:F13"/>
    <mergeCell ref="A1:L1"/>
    <mergeCell ref="A2:L2"/>
    <mergeCell ref="A3:L3"/>
    <mergeCell ref="F7:F10"/>
    <mergeCell ref="K7:K10"/>
    <mergeCell ref="B7:B11"/>
    <mergeCell ref="A7:A11"/>
    <mergeCell ref="B12:B13"/>
    <mergeCell ref="A12:A13"/>
    <mergeCell ref="C7:C11"/>
    <mergeCell ref="C12:C13"/>
  </mergeCells>
  <pageMargins left="0.7" right="0.7" top="0.75" bottom="0.75" header="0.3" footer="0.3"/>
  <pageSetup scale="82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/>
    <pageSetUpPr fitToPage="1"/>
  </sheetPr>
  <dimension ref="A1:L44"/>
  <sheetViews>
    <sheetView rightToLeft="1" zoomScale="66" workbookViewId="0">
      <pane ySplit="4" topLeftCell="A25" activePane="bottomLeft" state="frozen"/>
      <selection pane="bottomLeft" activeCell="F4" sqref="F1:F1048576"/>
    </sheetView>
  </sheetViews>
  <sheetFormatPr defaultColWidth="9.125" defaultRowHeight="14.25" x14ac:dyDescent="0.2"/>
  <cols>
    <col min="1" max="1" width="9.125" style="1"/>
    <col min="2" max="2" width="22.75" style="1" customWidth="1"/>
    <col min="3" max="3" width="12.625" style="1" customWidth="1"/>
    <col min="4" max="4" width="14.25" style="1" customWidth="1"/>
    <col min="5" max="5" width="12.625" style="1" customWidth="1"/>
    <col min="6" max="7" width="9.125" style="1"/>
    <col min="8" max="9" width="11.75" style="12" customWidth="1"/>
    <col min="10" max="10" width="15.375" style="1" customWidth="1"/>
    <col min="11" max="11" width="26.25" style="1" customWidth="1"/>
    <col min="12" max="12" width="12" style="1" customWidth="1"/>
    <col min="13" max="16384" width="9.125" style="1"/>
  </cols>
  <sheetData>
    <row r="1" spans="1:12" s="3" customFormat="1" ht="32.25" customHeight="1" x14ac:dyDescent="0.2">
      <c r="A1" s="502" t="s">
        <v>1687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</row>
    <row r="2" spans="1:12" s="3" customFormat="1" ht="15.75" customHeight="1" x14ac:dyDescent="0.2">
      <c r="A2" s="503" t="s">
        <v>2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</row>
    <row r="3" spans="1:12" s="3" customFormat="1" ht="36.75" customHeight="1" x14ac:dyDescent="0.2">
      <c r="A3" s="504" t="s">
        <v>159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</row>
    <row r="4" spans="1:12" s="3" customFormat="1" ht="30.75" thickBot="1" x14ac:dyDescent="0.25">
      <c r="A4" s="6" t="s">
        <v>1</v>
      </c>
      <c r="B4" s="6" t="s">
        <v>3</v>
      </c>
      <c r="C4" s="6" t="s">
        <v>28</v>
      </c>
      <c r="D4" s="6" t="s">
        <v>33</v>
      </c>
      <c r="E4" s="6" t="s">
        <v>9</v>
      </c>
      <c r="F4" s="6" t="s">
        <v>4</v>
      </c>
      <c r="G4" s="6" t="s">
        <v>67</v>
      </c>
      <c r="H4" s="18" t="s">
        <v>5</v>
      </c>
      <c r="I4" s="18" t="s">
        <v>1309</v>
      </c>
      <c r="J4" s="6" t="s">
        <v>6</v>
      </c>
      <c r="K4" s="6" t="s">
        <v>7</v>
      </c>
      <c r="L4" s="6" t="s">
        <v>8</v>
      </c>
    </row>
    <row r="5" spans="1:12" ht="30" x14ac:dyDescent="0.2">
      <c r="A5" s="174">
        <v>1</v>
      </c>
      <c r="B5" s="177" t="s">
        <v>350</v>
      </c>
      <c r="C5" s="177" t="s">
        <v>656</v>
      </c>
      <c r="D5" s="183" t="s">
        <v>1217</v>
      </c>
      <c r="E5" s="177" t="s">
        <v>899</v>
      </c>
      <c r="F5" s="177">
        <v>86</v>
      </c>
      <c r="G5" s="491">
        <v>1</v>
      </c>
      <c r="H5" s="488" t="s">
        <v>402</v>
      </c>
      <c r="I5" s="485" t="s">
        <v>1515</v>
      </c>
      <c r="J5" s="491"/>
      <c r="K5" s="177" t="s">
        <v>900</v>
      </c>
      <c r="L5" s="180" t="s">
        <v>215</v>
      </c>
    </row>
    <row r="6" spans="1:12" ht="30" x14ac:dyDescent="0.2">
      <c r="A6" s="175">
        <v>2</v>
      </c>
      <c r="B6" s="176" t="s">
        <v>351</v>
      </c>
      <c r="C6" s="176" t="s">
        <v>656</v>
      </c>
      <c r="D6" s="183" t="s">
        <v>1217</v>
      </c>
      <c r="E6" s="176" t="s">
        <v>905</v>
      </c>
      <c r="F6" s="176">
        <v>55</v>
      </c>
      <c r="G6" s="492"/>
      <c r="H6" s="489"/>
      <c r="I6" s="505"/>
      <c r="J6" s="492"/>
      <c r="K6" s="176" t="s">
        <v>906</v>
      </c>
      <c r="L6" s="179" t="s">
        <v>353</v>
      </c>
    </row>
    <row r="7" spans="1:12" ht="30.75" thickBot="1" x14ac:dyDescent="0.25">
      <c r="A7" s="178">
        <v>3</v>
      </c>
      <c r="B7" s="173" t="s">
        <v>352</v>
      </c>
      <c r="C7" s="173" t="s">
        <v>638</v>
      </c>
      <c r="D7" s="184" t="s">
        <v>35</v>
      </c>
      <c r="E7" s="173" t="s">
        <v>903</v>
      </c>
      <c r="F7" s="173">
        <v>174</v>
      </c>
      <c r="G7" s="497"/>
      <c r="H7" s="487"/>
      <c r="I7" s="512"/>
      <c r="J7" s="497"/>
      <c r="K7" s="173" t="s">
        <v>904</v>
      </c>
      <c r="L7" s="181" t="s">
        <v>241</v>
      </c>
    </row>
    <row r="8" spans="1:12" ht="30" customHeight="1" x14ac:dyDescent="0.2">
      <c r="A8" s="500">
        <v>4</v>
      </c>
      <c r="B8" s="491" t="s">
        <v>354</v>
      </c>
      <c r="C8" s="481" t="s">
        <v>638</v>
      </c>
      <c r="D8" s="523" t="s">
        <v>35</v>
      </c>
      <c r="E8" s="481" t="s">
        <v>909</v>
      </c>
      <c r="F8" s="481">
        <v>891</v>
      </c>
      <c r="G8" s="481">
        <v>4</v>
      </c>
      <c r="H8" s="488" t="s">
        <v>403</v>
      </c>
      <c r="I8" s="485" t="s">
        <v>1516</v>
      </c>
      <c r="J8" s="491"/>
      <c r="K8" s="247" t="s">
        <v>979</v>
      </c>
      <c r="L8" s="259" t="s">
        <v>355</v>
      </c>
    </row>
    <row r="9" spans="1:12" ht="30" x14ac:dyDescent="0.2">
      <c r="A9" s="495"/>
      <c r="B9" s="492"/>
      <c r="C9" s="490"/>
      <c r="D9" s="524"/>
      <c r="E9" s="490"/>
      <c r="F9" s="490"/>
      <c r="G9" s="490"/>
      <c r="H9" s="489"/>
      <c r="I9" s="505"/>
      <c r="J9" s="492"/>
      <c r="K9" s="248" t="s">
        <v>980</v>
      </c>
      <c r="L9" s="258" t="s">
        <v>356</v>
      </c>
    </row>
    <row r="10" spans="1:12" ht="30" x14ac:dyDescent="0.2">
      <c r="A10" s="495"/>
      <c r="B10" s="492"/>
      <c r="C10" s="490"/>
      <c r="D10" s="524"/>
      <c r="E10" s="490"/>
      <c r="F10" s="490"/>
      <c r="G10" s="490"/>
      <c r="H10" s="487"/>
      <c r="I10" s="486"/>
      <c r="J10" s="497"/>
      <c r="K10" s="251" t="s">
        <v>981</v>
      </c>
      <c r="L10" s="261" t="s">
        <v>65</v>
      </c>
    </row>
    <row r="11" spans="1:12" ht="15" x14ac:dyDescent="0.2">
      <c r="A11" s="495"/>
      <c r="B11" s="492"/>
      <c r="C11" s="490"/>
      <c r="D11" s="524"/>
      <c r="E11" s="490"/>
      <c r="F11" s="490"/>
      <c r="G11" s="515"/>
      <c r="H11" s="238"/>
      <c r="I11" s="455"/>
      <c r="J11" s="239"/>
      <c r="K11" s="239"/>
      <c r="L11" s="240"/>
    </row>
    <row r="12" spans="1:12" ht="30" x14ac:dyDescent="0.2">
      <c r="A12" s="495"/>
      <c r="B12" s="492"/>
      <c r="C12" s="490"/>
      <c r="D12" s="524"/>
      <c r="E12" s="490"/>
      <c r="F12" s="490"/>
      <c r="G12" s="490"/>
      <c r="H12" s="486" t="s">
        <v>404</v>
      </c>
      <c r="I12" s="487" t="s">
        <v>1517</v>
      </c>
      <c r="J12" s="494"/>
      <c r="K12" s="254" t="s">
        <v>982</v>
      </c>
      <c r="L12" s="257" t="s">
        <v>139</v>
      </c>
    </row>
    <row r="13" spans="1:12" ht="30" x14ac:dyDescent="0.2">
      <c r="A13" s="495"/>
      <c r="B13" s="492"/>
      <c r="C13" s="490"/>
      <c r="D13" s="524"/>
      <c r="E13" s="490"/>
      <c r="F13" s="490"/>
      <c r="G13" s="490"/>
      <c r="H13" s="489"/>
      <c r="I13" s="505"/>
      <c r="J13" s="492"/>
      <c r="K13" s="248" t="s">
        <v>983</v>
      </c>
      <c r="L13" s="258" t="s">
        <v>984</v>
      </c>
    </row>
    <row r="14" spans="1:12" ht="30" x14ac:dyDescent="0.2">
      <c r="A14" s="495"/>
      <c r="B14" s="492"/>
      <c r="C14" s="490"/>
      <c r="D14" s="524"/>
      <c r="E14" s="490"/>
      <c r="F14" s="490"/>
      <c r="G14" s="490"/>
      <c r="H14" s="487"/>
      <c r="I14" s="486"/>
      <c r="J14" s="497"/>
      <c r="K14" s="251" t="s">
        <v>985</v>
      </c>
      <c r="L14" s="261" t="s">
        <v>364</v>
      </c>
    </row>
    <row r="15" spans="1:12" ht="15" x14ac:dyDescent="0.2">
      <c r="A15" s="495"/>
      <c r="B15" s="492"/>
      <c r="C15" s="490"/>
      <c r="D15" s="524"/>
      <c r="E15" s="490"/>
      <c r="F15" s="490"/>
      <c r="G15" s="515"/>
      <c r="H15" s="238"/>
      <c r="I15" s="455"/>
      <c r="J15" s="239"/>
      <c r="K15" s="239"/>
      <c r="L15" s="240"/>
    </row>
    <row r="16" spans="1:12" ht="30" x14ac:dyDescent="0.2">
      <c r="A16" s="495"/>
      <c r="B16" s="492"/>
      <c r="C16" s="490"/>
      <c r="D16" s="524"/>
      <c r="E16" s="490"/>
      <c r="F16" s="490"/>
      <c r="G16" s="490"/>
      <c r="H16" s="486" t="s">
        <v>405</v>
      </c>
      <c r="I16" s="487" t="s">
        <v>1518</v>
      </c>
      <c r="J16" s="494"/>
      <c r="K16" s="254" t="s">
        <v>986</v>
      </c>
      <c r="L16" s="257" t="s">
        <v>355</v>
      </c>
    </row>
    <row r="17" spans="1:12" ht="30" x14ac:dyDescent="0.2">
      <c r="A17" s="495"/>
      <c r="B17" s="492"/>
      <c r="C17" s="490"/>
      <c r="D17" s="524"/>
      <c r="E17" s="490"/>
      <c r="F17" s="490"/>
      <c r="G17" s="490"/>
      <c r="H17" s="489"/>
      <c r="I17" s="505"/>
      <c r="J17" s="492"/>
      <c r="K17" s="248" t="s">
        <v>987</v>
      </c>
      <c r="L17" s="258" t="s">
        <v>356</v>
      </c>
    </row>
    <row r="18" spans="1:12" ht="30" x14ac:dyDescent="0.2">
      <c r="A18" s="495"/>
      <c r="B18" s="492"/>
      <c r="C18" s="490"/>
      <c r="D18" s="524"/>
      <c r="E18" s="490"/>
      <c r="F18" s="490"/>
      <c r="G18" s="490"/>
      <c r="H18" s="487"/>
      <c r="I18" s="486"/>
      <c r="J18" s="497"/>
      <c r="K18" s="251" t="s">
        <v>988</v>
      </c>
      <c r="L18" s="261" t="s">
        <v>65</v>
      </c>
    </row>
    <row r="19" spans="1:12" ht="15" x14ac:dyDescent="0.2">
      <c r="A19" s="496"/>
      <c r="B19" s="497"/>
      <c r="C19" s="490"/>
      <c r="D19" s="520"/>
      <c r="E19" s="490"/>
      <c r="F19" s="494"/>
      <c r="G19" s="515"/>
      <c r="H19" s="238"/>
      <c r="I19" s="455"/>
      <c r="J19" s="239"/>
      <c r="K19" s="239"/>
      <c r="L19" s="240"/>
    </row>
    <row r="20" spans="1:12" ht="30.75" thickBot="1" x14ac:dyDescent="0.25">
      <c r="A20" s="501"/>
      <c r="B20" s="493"/>
      <c r="C20" s="482"/>
      <c r="D20" s="80" t="s">
        <v>672</v>
      </c>
      <c r="E20" s="482"/>
      <c r="F20" s="249"/>
      <c r="G20" s="482"/>
      <c r="H20" s="237" t="s">
        <v>1288</v>
      </c>
      <c r="I20" s="237" t="s">
        <v>1524</v>
      </c>
      <c r="J20" s="253"/>
      <c r="K20" s="288"/>
      <c r="L20" s="43"/>
    </row>
    <row r="21" spans="1:12" ht="30" x14ac:dyDescent="0.2">
      <c r="A21" s="500">
        <v>5</v>
      </c>
      <c r="B21" s="491" t="s">
        <v>357</v>
      </c>
      <c r="C21" s="491" t="s">
        <v>758</v>
      </c>
      <c r="D21" s="522" t="s">
        <v>585</v>
      </c>
      <c r="E21" s="491" t="s">
        <v>909</v>
      </c>
      <c r="F21" s="491">
        <v>442</v>
      </c>
      <c r="G21" s="491">
        <v>2</v>
      </c>
      <c r="H21" s="488" t="s">
        <v>406</v>
      </c>
      <c r="I21" s="485" t="s">
        <v>1519</v>
      </c>
      <c r="J21" s="491"/>
      <c r="K21" s="201" t="s">
        <v>910</v>
      </c>
      <c r="L21" s="207" t="s">
        <v>99</v>
      </c>
    </row>
    <row r="22" spans="1:12" ht="15" x14ac:dyDescent="0.2">
      <c r="A22" s="495"/>
      <c r="B22" s="492"/>
      <c r="C22" s="492"/>
      <c r="D22" s="521"/>
      <c r="E22" s="492"/>
      <c r="F22" s="492"/>
      <c r="G22" s="492"/>
      <c r="H22" s="489"/>
      <c r="I22" s="505"/>
      <c r="J22" s="492"/>
      <c r="K22" s="200" t="s">
        <v>358</v>
      </c>
      <c r="L22" s="206" t="s">
        <v>100</v>
      </c>
    </row>
    <row r="23" spans="1:12" ht="15" x14ac:dyDescent="0.2">
      <c r="A23" s="495"/>
      <c r="B23" s="492"/>
      <c r="C23" s="492"/>
      <c r="D23" s="521"/>
      <c r="E23" s="492"/>
      <c r="F23" s="492"/>
      <c r="G23" s="492"/>
      <c r="H23" s="489"/>
      <c r="I23" s="505"/>
      <c r="J23" s="492"/>
      <c r="K23" s="200" t="s">
        <v>359</v>
      </c>
      <c r="L23" s="206" t="s">
        <v>361</v>
      </c>
    </row>
    <row r="24" spans="1:12" ht="15" x14ac:dyDescent="0.2">
      <c r="A24" s="495"/>
      <c r="B24" s="492"/>
      <c r="C24" s="492"/>
      <c r="D24" s="521"/>
      <c r="E24" s="492"/>
      <c r="F24" s="492"/>
      <c r="G24" s="492"/>
      <c r="H24" s="489"/>
      <c r="I24" s="505"/>
      <c r="J24" s="492"/>
      <c r="K24" s="200" t="s">
        <v>911</v>
      </c>
      <c r="L24" s="206" t="s">
        <v>362</v>
      </c>
    </row>
    <row r="25" spans="1:12" ht="15" x14ac:dyDescent="0.2">
      <c r="A25" s="495"/>
      <c r="B25" s="492"/>
      <c r="C25" s="492"/>
      <c r="D25" s="521"/>
      <c r="E25" s="492"/>
      <c r="F25" s="492"/>
      <c r="G25" s="492"/>
      <c r="H25" s="489"/>
      <c r="I25" s="505"/>
      <c r="J25" s="492"/>
      <c r="K25" s="200" t="s">
        <v>912</v>
      </c>
      <c r="L25" s="206" t="s">
        <v>363</v>
      </c>
    </row>
    <row r="26" spans="1:12" ht="15" x14ac:dyDescent="0.2">
      <c r="A26" s="495"/>
      <c r="B26" s="492"/>
      <c r="C26" s="492"/>
      <c r="D26" s="521"/>
      <c r="E26" s="492"/>
      <c r="F26" s="492"/>
      <c r="G26" s="492"/>
      <c r="H26" s="489"/>
      <c r="I26" s="486"/>
      <c r="J26" s="492"/>
      <c r="K26" s="200" t="s">
        <v>360</v>
      </c>
      <c r="L26" s="206" t="s">
        <v>364</v>
      </c>
    </row>
    <row r="27" spans="1:12" ht="30.75" thickBot="1" x14ac:dyDescent="0.25">
      <c r="A27" s="501"/>
      <c r="B27" s="493"/>
      <c r="C27" s="493"/>
      <c r="D27" s="80" t="s">
        <v>672</v>
      </c>
      <c r="E27" s="493"/>
      <c r="F27" s="202"/>
      <c r="G27" s="493"/>
      <c r="H27" s="78" t="s">
        <v>1527</v>
      </c>
      <c r="I27" s="78" t="s">
        <v>1525</v>
      </c>
      <c r="J27" s="202"/>
      <c r="K27" s="202"/>
      <c r="L27" s="210"/>
    </row>
    <row r="28" spans="1:12" ht="15" customHeight="1" x14ac:dyDescent="0.2">
      <c r="A28" s="483">
        <v>6</v>
      </c>
      <c r="B28" s="481" t="s">
        <v>365</v>
      </c>
      <c r="C28" s="481" t="s">
        <v>638</v>
      </c>
      <c r="D28" s="523" t="s">
        <v>35</v>
      </c>
      <c r="E28" s="481" t="s">
        <v>909</v>
      </c>
      <c r="F28" s="481">
        <v>341</v>
      </c>
      <c r="G28" s="481">
        <v>3</v>
      </c>
      <c r="H28" s="488" t="s">
        <v>407</v>
      </c>
      <c r="I28" s="485" t="s">
        <v>1520</v>
      </c>
      <c r="J28" s="491"/>
      <c r="K28" s="247" t="s">
        <v>366</v>
      </c>
      <c r="L28" s="259" t="s">
        <v>99</v>
      </c>
    </row>
    <row r="29" spans="1:12" ht="15" x14ac:dyDescent="0.2">
      <c r="A29" s="498"/>
      <c r="B29" s="490"/>
      <c r="C29" s="490"/>
      <c r="D29" s="524"/>
      <c r="E29" s="490"/>
      <c r="F29" s="490"/>
      <c r="G29" s="490"/>
      <c r="H29" s="489"/>
      <c r="I29" s="505"/>
      <c r="J29" s="492"/>
      <c r="K29" s="248" t="s">
        <v>367</v>
      </c>
      <c r="L29" s="258" t="s">
        <v>100</v>
      </c>
    </row>
    <row r="30" spans="1:12" ht="15" x14ac:dyDescent="0.2">
      <c r="A30" s="498"/>
      <c r="B30" s="490"/>
      <c r="C30" s="490"/>
      <c r="D30" s="524"/>
      <c r="E30" s="490"/>
      <c r="F30" s="490"/>
      <c r="G30" s="490"/>
      <c r="H30" s="489"/>
      <c r="I30" s="505"/>
      <c r="J30" s="492"/>
      <c r="K30" s="248" t="s">
        <v>368</v>
      </c>
      <c r="L30" s="258" t="s">
        <v>370</v>
      </c>
    </row>
    <row r="31" spans="1:12" ht="15" x14ac:dyDescent="0.2">
      <c r="A31" s="498"/>
      <c r="B31" s="490"/>
      <c r="C31" s="490"/>
      <c r="D31" s="524"/>
      <c r="E31" s="490"/>
      <c r="F31" s="490"/>
      <c r="G31" s="490"/>
      <c r="H31" s="487"/>
      <c r="I31" s="486"/>
      <c r="J31" s="497"/>
      <c r="K31" s="251" t="s">
        <v>369</v>
      </c>
      <c r="L31" s="261" t="s">
        <v>140</v>
      </c>
    </row>
    <row r="32" spans="1:12" ht="15" x14ac:dyDescent="0.2">
      <c r="A32" s="498"/>
      <c r="B32" s="490"/>
      <c r="C32" s="490"/>
      <c r="D32" s="524"/>
      <c r="E32" s="490"/>
      <c r="F32" s="490"/>
      <c r="G32" s="515"/>
      <c r="H32" s="238"/>
      <c r="I32" s="455"/>
      <c r="J32" s="239"/>
      <c r="K32" s="239"/>
      <c r="L32" s="240"/>
    </row>
    <row r="33" spans="1:12" ht="15" x14ac:dyDescent="0.2">
      <c r="A33" s="498"/>
      <c r="B33" s="490"/>
      <c r="C33" s="490"/>
      <c r="D33" s="524"/>
      <c r="E33" s="490"/>
      <c r="F33" s="490"/>
      <c r="G33" s="490"/>
      <c r="H33" s="486" t="s">
        <v>408</v>
      </c>
      <c r="I33" s="487" t="s">
        <v>1521</v>
      </c>
      <c r="J33" s="494"/>
      <c r="K33" s="254" t="s">
        <v>371</v>
      </c>
      <c r="L33" s="257" t="s">
        <v>99</v>
      </c>
    </row>
    <row r="34" spans="1:12" ht="15" x14ac:dyDescent="0.2">
      <c r="A34" s="498"/>
      <c r="B34" s="490"/>
      <c r="C34" s="490"/>
      <c r="D34" s="524"/>
      <c r="E34" s="490"/>
      <c r="F34" s="490"/>
      <c r="G34" s="490"/>
      <c r="H34" s="489"/>
      <c r="I34" s="505"/>
      <c r="J34" s="492"/>
      <c r="K34" s="248" t="s">
        <v>372</v>
      </c>
      <c r="L34" s="258" t="s">
        <v>376</v>
      </c>
    </row>
    <row r="35" spans="1:12" ht="15" x14ac:dyDescent="0.2">
      <c r="A35" s="498"/>
      <c r="B35" s="490"/>
      <c r="C35" s="490"/>
      <c r="D35" s="524"/>
      <c r="E35" s="490"/>
      <c r="F35" s="490"/>
      <c r="G35" s="490"/>
      <c r="H35" s="489"/>
      <c r="I35" s="505"/>
      <c r="J35" s="492"/>
      <c r="K35" s="248" t="s">
        <v>373</v>
      </c>
      <c r="L35" s="258" t="s">
        <v>370</v>
      </c>
    </row>
    <row r="36" spans="1:12" ht="15" x14ac:dyDescent="0.2">
      <c r="A36" s="498"/>
      <c r="B36" s="490"/>
      <c r="C36" s="490"/>
      <c r="D36" s="524"/>
      <c r="E36" s="490"/>
      <c r="F36" s="490"/>
      <c r="G36" s="490"/>
      <c r="H36" s="489"/>
      <c r="I36" s="505"/>
      <c r="J36" s="492"/>
      <c r="K36" s="248" t="s">
        <v>374</v>
      </c>
      <c r="L36" s="258" t="s">
        <v>377</v>
      </c>
    </row>
    <row r="37" spans="1:12" ht="15" x14ac:dyDescent="0.2">
      <c r="A37" s="498"/>
      <c r="B37" s="490"/>
      <c r="C37" s="490"/>
      <c r="D37" s="524"/>
      <c r="E37" s="490"/>
      <c r="F37" s="490"/>
      <c r="G37" s="490"/>
      <c r="H37" s="487"/>
      <c r="I37" s="486"/>
      <c r="J37" s="497"/>
      <c r="K37" s="251" t="s">
        <v>375</v>
      </c>
      <c r="L37" s="261" t="s">
        <v>274</v>
      </c>
    </row>
    <row r="38" spans="1:12" ht="15" x14ac:dyDescent="0.2">
      <c r="A38" s="498"/>
      <c r="B38" s="490"/>
      <c r="C38" s="490"/>
      <c r="D38" s="520"/>
      <c r="E38" s="490"/>
      <c r="F38" s="494"/>
      <c r="G38" s="515"/>
      <c r="H38" s="238"/>
      <c r="I38" s="455"/>
      <c r="J38" s="239"/>
      <c r="K38" s="239"/>
      <c r="L38" s="240"/>
    </row>
    <row r="39" spans="1:12" ht="30.75" thickBot="1" x14ac:dyDescent="0.25">
      <c r="A39" s="484"/>
      <c r="B39" s="482"/>
      <c r="C39" s="482"/>
      <c r="D39" s="80" t="s">
        <v>672</v>
      </c>
      <c r="E39" s="482"/>
      <c r="F39" s="249"/>
      <c r="G39" s="482"/>
      <c r="H39" s="237" t="s">
        <v>1528</v>
      </c>
      <c r="I39" s="237" t="s">
        <v>1526</v>
      </c>
      <c r="J39" s="253"/>
      <c r="K39" s="253"/>
      <c r="L39" s="289"/>
    </row>
    <row r="40" spans="1:12" ht="30" x14ac:dyDescent="0.2">
      <c r="A40" s="174">
        <v>7</v>
      </c>
      <c r="B40" s="177" t="s">
        <v>378</v>
      </c>
      <c r="C40" s="177" t="s">
        <v>761</v>
      </c>
      <c r="D40" s="183" t="s">
        <v>1217</v>
      </c>
      <c r="E40" s="177" t="s">
        <v>901</v>
      </c>
      <c r="F40" s="177">
        <v>132</v>
      </c>
      <c r="G40" s="491">
        <v>1</v>
      </c>
      <c r="H40" s="488" t="s">
        <v>409</v>
      </c>
      <c r="I40" s="485" t="s">
        <v>1522</v>
      </c>
      <c r="J40" s="491"/>
      <c r="K40" s="177" t="s">
        <v>902</v>
      </c>
      <c r="L40" s="180" t="s">
        <v>59</v>
      </c>
    </row>
    <row r="41" spans="1:12" ht="31.5" customHeight="1" thickBot="1" x14ac:dyDescent="0.25">
      <c r="A41" s="178">
        <v>8</v>
      </c>
      <c r="B41" s="173" t="s">
        <v>379</v>
      </c>
      <c r="C41" s="173" t="s">
        <v>664</v>
      </c>
      <c r="D41" s="184" t="s">
        <v>1217</v>
      </c>
      <c r="E41" s="173" t="s">
        <v>907</v>
      </c>
      <c r="F41" s="173">
        <v>89</v>
      </c>
      <c r="G41" s="497"/>
      <c r="H41" s="487"/>
      <c r="I41" s="512"/>
      <c r="J41" s="497"/>
      <c r="K41" s="173" t="s">
        <v>908</v>
      </c>
      <c r="L41" s="181" t="s">
        <v>241</v>
      </c>
    </row>
    <row r="42" spans="1:12" ht="30.75" customHeight="1" x14ac:dyDescent="0.2">
      <c r="A42" s="537">
        <v>9</v>
      </c>
      <c r="B42" s="491" t="s">
        <v>380</v>
      </c>
      <c r="C42" s="491" t="s">
        <v>1038</v>
      </c>
      <c r="D42" s="440" t="s">
        <v>573</v>
      </c>
      <c r="E42" s="491" t="s">
        <v>1089</v>
      </c>
      <c r="F42" s="422">
        <v>72</v>
      </c>
      <c r="G42" s="491">
        <v>2</v>
      </c>
      <c r="H42" s="414" t="s">
        <v>1189</v>
      </c>
      <c r="I42" s="414" t="s">
        <v>1523</v>
      </c>
      <c r="J42" s="422"/>
      <c r="K42" s="422" t="s">
        <v>1033</v>
      </c>
      <c r="L42" s="434" t="s">
        <v>215</v>
      </c>
    </row>
    <row r="43" spans="1:12" ht="30.75" thickBot="1" x14ac:dyDescent="0.25">
      <c r="A43" s="538"/>
      <c r="B43" s="493"/>
      <c r="C43" s="493"/>
      <c r="D43" s="94" t="s">
        <v>677</v>
      </c>
      <c r="E43" s="493"/>
      <c r="F43" s="424">
        <v>290</v>
      </c>
      <c r="G43" s="493"/>
      <c r="H43" s="94">
        <v>364.9</v>
      </c>
      <c r="I43" s="94">
        <v>76182</v>
      </c>
      <c r="J43" s="424" t="s">
        <v>1033</v>
      </c>
      <c r="K43" s="406"/>
      <c r="L43" s="320" t="s">
        <v>1069</v>
      </c>
    </row>
    <row r="44" spans="1:12" ht="15.75" thickBot="1" x14ac:dyDescent="0.25">
      <c r="D44" s="190" t="s">
        <v>1298</v>
      </c>
      <c r="E44" s="388">
        <v>12</v>
      </c>
      <c r="F44" s="190">
        <f>SUM(F5:F42)</f>
        <v>2282</v>
      </c>
      <c r="G44" s="190">
        <f>SUM(G5:G43)</f>
        <v>13</v>
      </c>
    </row>
  </sheetData>
  <mergeCells count="55">
    <mergeCell ref="G42:G43"/>
    <mergeCell ref="B42:B43"/>
    <mergeCell ref="C42:C43"/>
    <mergeCell ref="A42:A43"/>
    <mergeCell ref="E42:E43"/>
    <mergeCell ref="D8:D19"/>
    <mergeCell ref="B8:B20"/>
    <mergeCell ref="A1:L1"/>
    <mergeCell ref="A2:L2"/>
    <mergeCell ref="A3:L3"/>
    <mergeCell ref="G5:G7"/>
    <mergeCell ref="H5:H7"/>
    <mergeCell ref="J5:J7"/>
    <mergeCell ref="A8:A20"/>
    <mergeCell ref="C8:C20"/>
    <mergeCell ref="E8:E20"/>
    <mergeCell ref="J8:J10"/>
    <mergeCell ref="H12:H14"/>
    <mergeCell ref="J12:J14"/>
    <mergeCell ref="H16:H18"/>
    <mergeCell ref="J21:J26"/>
    <mergeCell ref="H21:H26"/>
    <mergeCell ref="G21:G27"/>
    <mergeCell ref="G8:G20"/>
    <mergeCell ref="F8:F19"/>
    <mergeCell ref="J16:J18"/>
    <mergeCell ref="H8:H10"/>
    <mergeCell ref="A28:A39"/>
    <mergeCell ref="F21:F26"/>
    <mergeCell ref="C28:C39"/>
    <mergeCell ref="E28:E39"/>
    <mergeCell ref="D21:D26"/>
    <mergeCell ref="A21:A27"/>
    <mergeCell ref="B21:B27"/>
    <mergeCell ref="C21:C27"/>
    <mergeCell ref="E21:E27"/>
    <mergeCell ref="D28:D38"/>
    <mergeCell ref="F28:F38"/>
    <mergeCell ref="B28:B39"/>
    <mergeCell ref="G40:G41"/>
    <mergeCell ref="H40:H41"/>
    <mergeCell ref="J40:J41"/>
    <mergeCell ref="H28:H31"/>
    <mergeCell ref="J28:J31"/>
    <mergeCell ref="H33:H37"/>
    <mergeCell ref="J33:J37"/>
    <mergeCell ref="G28:G39"/>
    <mergeCell ref="I28:I31"/>
    <mergeCell ref="I33:I37"/>
    <mergeCell ref="I40:I41"/>
    <mergeCell ref="I5:I7"/>
    <mergeCell ref="I8:I10"/>
    <mergeCell ref="I12:I14"/>
    <mergeCell ref="I16:I18"/>
    <mergeCell ref="I21:I26"/>
  </mergeCells>
  <pageMargins left="0.25" right="0.25" top="0.75" bottom="0.75" header="0.3" footer="0.3"/>
  <pageSetup scale="8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/>
    <pageSetUpPr fitToPage="1"/>
  </sheetPr>
  <dimension ref="A1:L34"/>
  <sheetViews>
    <sheetView rightToLeft="1" zoomScale="58" workbookViewId="0">
      <pane ySplit="4" topLeftCell="A11" activePane="bottomLeft" state="frozen"/>
      <selection pane="bottomLeft" activeCell="O13" sqref="O13"/>
    </sheetView>
  </sheetViews>
  <sheetFormatPr defaultColWidth="9.125" defaultRowHeight="14.25" x14ac:dyDescent="0.2"/>
  <cols>
    <col min="1" max="1" width="9.125" style="1"/>
    <col min="2" max="2" width="21.625" style="1" customWidth="1"/>
    <col min="3" max="5" width="16.25" style="1" customWidth="1"/>
    <col min="6" max="7" width="9.125" style="1"/>
    <col min="8" max="9" width="12.625" style="12" customWidth="1"/>
    <col min="10" max="10" width="19.125" style="1" customWidth="1"/>
    <col min="11" max="11" width="23.125" style="1" customWidth="1"/>
    <col min="12" max="12" width="14.125" style="1" customWidth="1"/>
    <col min="13" max="16384" width="9.125" style="1"/>
  </cols>
  <sheetData>
    <row r="1" spans="1:12" s="3" customFormat="1" ht="32.25" customHeight="1" x14ac:dyDescent="0.2">
      <c r="A1" s="502" t="s">
        <v>1687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</row>
    <row r="2" spans="1:12" s="3" customFormat="1" ht="15.75" customHeight="1" x14ac:dyDescent="0.2">
      <c r="A2" s="503" t="s">
        <v>2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</row>
    <row r="3" spans="1:12" s="3" customFormat="1" ht="36.75" customHeight="1" x14ac:dyDescent="0.2">
      <c r="A3" s="504" t="s">
        <v>158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</row>
    <row r="4" spans="1:12" s="3" customFormat="1" ht="30.75" thickBot="1" x14ac:dyDescent="0.25">
      <c r="A4" s="6" t="s">
        <v>1</v>
      </c>
      <c r="B4" s="6" t="s">
        <v>3</v>
      </c>
      <c r="C4" s="6" t="s">
        <v>28</v>
      </c>
      <c r="D4" s="6" t="s">
        <v>33</v>
      </c>
      <c r="E4" s="6" t="s">
        <v>9</v>
      </c>
      <c r="F4" s="6" t="s">
        <v>4</v>
      </c>
      <c r="G4" s="6" t="s">
        <v>67</v>
      </c>
      <c r="H4" s="18" t="s">
        <v>5</v>
      </c>
      <c r="I4" s="18" t="s">
        <v>1309</v>
      </c>
      <c r="J4" s="6" t="s">
        <v>6</v>
      </c>
      <c r="K4" s="6" t="s">
        <v>7</v>
      </c>
      <c r="L4" s="6" t="s">
        <v>8</v>
      </c>
    </row>
    <row r="5" spans="1:12" ht="33.75" customHeight="1" x14ac:dyDescent="0.2">
      <c r="A5" s="500">
        <v>1</v>
      </c>
      <c r="B5" s="491" t="s">
        <v>381</v>
      </c>
      <c r="C5" s="491" t="s">
        <v>656</v>
      </c>
      <c r="D5" s="264" t="s">
        <v>1217</v>
      </c>
      <c r="E5" s="491" t="s">
        <v>830</v>
      </c>
      <c r="F5" s="247">
        <v>231</v>
      </c>
      <c r="G5" s="491">
        <v>2</v>
      </c>
      <c r="H5" s="250" t="s">
        <v>410</v>
      </c>
      <c r="I5" s="414" t="s">
        <v>1529</v>
      </c>
      <c r="J5" s="247" t="s">
        <v>831</v>
      </c>
      <c r="K5" s="247"/>
      <c r="L5" s="259" t="s">
        <v>38</v>
      </c>
    </row>
    <row r="6" spans="1:12" ht="24" customHeight="1" thickBot="1" x14ac:dyDescent="0.25">
      <c r="A6" s="501"/>
      <c r="B6" s="493"/>
      <c r="C6" s="493"/>
      <c r="D6" s="80" t="s">
        <v>672</v>
      </c>
      <c r="E6" s="493"/>
      <c r="F6" s="249"/>
      <c r="G6" s="493"/>
      <c r="H6" s="78" t="s">
        <v>1551</v>
      </c>
      <c r="I6" s="78" t="s">
        <v>1548</v>
      </c>
      <c r="J6" s="249"/>
      <c r="K6" s="249"/>
      <c r="L6" s="260"/>
    </row>
    <row r="7" spans="1:12" ht="30" x14ac:dyDescent="0.2">
      <c r="A7" s="351">
        <v>2</v>
      </c>
      <c r="B7" s="346" t="s">
        <v>382</v>
      </c>
      <c r="C7" s="346" t="s">
        <v>664</v>
      </c>
      <c r="D7" s="365" t="s">
        <v>1217</v>
      </c>
      <c r="E7" s="346" t="s">
        <v>604</v>
      </c>
      <c r="F7" s="346">
        <v>148</v>
      </c>
      <c r="G7" s="491">
        <v>2</v>
      </c>
      <c r="H7" s="354" t="s">
        <v>411</v>
      </c>
      <c r="I7" s="414" t="s">
        <v>1530</v>
      </c>
      <c r="J7" s="390"/>
      <c r="K7" s="346" t="s">
        <v>384</v>
      </c>
      <c r="L7" s="361" t="s">
        <v>1066</v>
      </c>
    </row>
    <row r="8" spans="1:12" ht="30.75" thickBot="1" x14ac:dyDescent="0.25">
      <c r="A8" s="416">
        <v>3</v>
      </c>
      <c r="B8" s="417" t="s">
        <v>383</v>
      </c>
      <c r="C8" s="417" t="s">
        <v>603</v>
      </c>
      <c r="D8" s="441" t="s">
        <v>585</v>
      </c>
      <c r="E8" s="417" t="s">
        <v>604</v>
      </c>
      <c r="F8" s="417">
        <v>68</v>
      </c>
      <c r="G8" s="497"/>
      <c r="H8" s="427" t="s">
        <v>1190</v>
      </c>
      <c r="I8" s="427" t="s">
        <v>1531</v>
      </c>
      <c r="J8" s="417" t="s">
        <v>384</v>
      </c>
      <c r="K8" s="51"/>
      <c r="L8" s="186" t="s">
        <v>102</v>
      </c>
    </row>
    <row r="9" spans="1:12" ht="42" customHeight="1" x14ac:dyDescent="0.2">
      <c r="A9" s="500">
        <v>4</v>
      </c>
      <c r="B9" s="491" t="s">
        <v>385</v>
      </c>
      <c r="C9" s="481" t="s">
        <v>638</v>
      </c>
      <c r="D9" s="523" t="s">
        <v>35</v>
      </c>
      <c r="E9" s="481" t="s">
        <v>1246</v>
      </c>
      <c r="F9" s="491">
        <v>554</v>
      </c>
      <c r="G9" s="491">
        <v>3</v>
      </c>
      <c r="H9" s="414" t="s">
        <v>412</v>
      </c>
      <c r="I9" s="414" t="s">
        <v>1532</v>
      </c>
      <c r="J9" s="422" t="s">
        <v>832</v>
      </c>
      <c r="K9" s="422"/>
      <c r="L9" s="434" t="s">
        <v>38</v>
      </c>
    </row>
    <row r="10" spans="1:12" ht="30" x14ac:dyDescent="0.2">
      <c r="A10" s="495"/>
      <c r="B10" s="492"/>
      <c r="C10" s="490"/>
      <c r="D10" s="524"/>
      <c r="E10" s="490"/>
      <c r="F10" s="492"/>
      <c r="G10" s="492"/>
      <c r="H10" s="487" t="s">
        <v>413</v>
      </c>
      <c r="I10" s="487" t="s">
        <v>1533</v>
      </c>
      <c r="J10" s="492"/>
      <c r="K10" s="410" t="s">
        <v>852</v>
      </c>
      <c r="L10" s="432" t="s">
        <v>355</v>
      </c>
    </row>
    <row r="11" spans="1:12" ht="30" x14ac:dyDescent="0.2">
      <c r="A11" s="495"/>
      <c r="B11" s="492"/>
      <c r="C11" s="490"/>
      <c r="D11" s="524"/>
      <c r="E11" s="490"/>
      <c r="F11" s="492"/>
      <c r="G11" s="492"/>
      <c r="H11" s="505"/>
      <c r="I11" s="505"/>
      <c r="J11" s="492"/>
      <c r="K11" s="410" t="s">
        <v>833</v>
      </c>
      <c r="L11" s="432" t="s">
        <v>386</v>
      </c>
    </row>
    <row r="12" spans="1:12" ht="15" x14ac:dyDescent="0.2">
      <c r="A12" s="495"/>
      <c r="B12" s="492"/>
      <c r="C12" s="490"/>
      <c r="D12" s="524"/>
      <c r="E12" s="490"/>
      <c r="F12" s="492"/>
      <c r="G12" s="492"/>
      <c r="H12" s="505"/>
      <c r="I12" s="505"/>
      <c r="J12" s="492"/>
      <c r="K12" s="410" t="s">
        <v>1271</v>
      </c>
      <c r="L12" s="432" t="s">
        <v>387</v>
      </c>
    </row>
    <row r="13" spans="1:12" ht="15" x14ac:dyDescent="0.2">
      <c r="A13" s="495"/>
      <c r="B13" s="492"/>
      <c r="C13" s="490"/>
      <c r="D13" s="520"/>
      <c r="E13" s="490"/>
      <c r="F13" s="492"/>
      <c r="G13" s="492"/>
      <c r="H13" s="486"/>
      <c r="I13" s="486"/>
      <c r="J13" s="492"/>
      <c r="K13" s="410" t="s">
        <v>834</v>
      </c>
      <c r="L13" s="432" t="s">
        <v>388</v>
      </c>
    </row>
    <row r="14" spans="1:12" ht="24.95" customHeight="1" thickBot="1" x14ac:dyDescent="0.25">
      <c r="A14" s="501"/>
      <c r="B14" s="493"/>
      <c r="C14" s="482"/>
      <c r="D14" s="80" t="s">
        <v>672</v>
      </c>
      <c r="E14" s="482"/>
      <c r="F14" s="493"/>
      <c r="G14" s="493"/>
      <c r="H14" s="78" t="s">
        <v>1289</v>
      </c>
      <c r="I14" s="78" t="s">
        <v>1549</v>
      </c>
      <c r="J14" s="244"/>
      <c r="K14" s="406"/>
      <c r="L14" s="476"/>
    </row>
    <row r="15" spans="1:12" ht="15" x14ac:dyDescent="0.2">
      <c r="A15" s="483">
        <v>5</v>
      </c>
      <c r="B15" s="481" t="s">
        <v>389</v>
      </c>
      <c r="C15" s="481" t="s">
        <v>656</v>
      </c>
      <c r="D15" s="523" t="s">
        <v>1217</v>
      </c>
      <c r="E15" s="481" t="s">
        <v>835</v>
      </c>
      <c r="F15" s="491">
        <v>470</v>
      </c>
      <c r="G15" s="481">
        <v>2</v>
      </c>
      <c r="H15" s="488" t="s">
        <v>414</v>
      </c>
      <c r="I15" s="485" t="s">
        <v>1534</v>
      </c>
      <c r="J15" s="491"/>
      <c r="K15" s="346" t="s">
        <v>836</v>
      </c>
      <c r="L15" s="361" t="s">
        <v>49</v>
      </c>
    </row>
    <row r="16" spans="1:12" ht="30" x14ac:dyDescent="0.2">
      <c r="A16" s="498"/>
      <c r="B16" s="490"/>
      <c r="C16" s="490"/>
      <c r="D16" s="524"/>
      <c r="E16" s="490"/>
      <c r="F16" s="492"/>
      <c r="G16" s="490"/>
      <c r="H16" s="489"/>
      <c r="I16" s="486"/>
      <c r="J16" s="492"/>
      <c r="K16" s="347" t="s">
        <v>837</v>
      </c>
      <c r="L16" s="359" t="s">
        <v>461</v>
      </c>
    </row>
    <row r="17" spans="1:12" ht="31.5" customHeight="1" thickBot="1" x14ac:dyDescent="0.25">
      <c r="A17" s="484"/>
      <c r="B17" s="482"/>
      <c r="C17" s="482"/>
      <c r="D17" s="80" t="s">
        <v>672</v>
      </c>
      <c r="E17" s="482"/>
      <c r="F17" s="194"/>
      <c r="G17" s="482"/>
      <c r="H17" s="389" t="s">
        <v>1552</v>
      </c>
      <c r="I17" s="389" t="s">
        <v>1550</v>
      </c>
      <c r="J17" s="194"/>
      <c r="K17" s="194"/>
      <c r="L17" s="186"/>
    </row>
    <row r="18" spans="1:12" ht="30" x14ac:dyDescent="0.2">
      <c r="A18" s="500">
        <v>6</v>
      </c>
      <c r="B18" s="491" t="s">
        <v>390</v>
      </c>
      <c r="C18" s="491" t="s">
        <v>664</v>
      </c>
      <c r="D18" s="522" t="s">
        <v>573</v>
      </c>
      <c r="E18" s="491" t="s">
        <v>838</v>
      </c>
      <c r="F18" s="491">
        <v>185</v>
      </c>
      <c r="G18" s="491">
        <v>2</v>
      </c>
      <c r="H18" s="488" t="s">
        <v>415</v>
      </c>
      <c r="I18" s="485" t="s">
        <v>1535</v>
      </c>
      <c r="J18" s="21"/>
      <c r="K18" s="327" t="s">
        <v>839</v>
      </c>
      <c r="L18" s="334" t="s">
        <v>215</v>
      </c>
    </row>
    <row r="19" spans="1:12" ht="15" x14ac:dyDescent="0.2">
      <c r="A19" s="495"/>
      <c r="B19" s="492"/>
      <c r="C19" s="492"/>
      <c r="D19" s="521"/>
      <c r="E19" s="492"/>
      <c r="F19" s="492"/>
      <c r="G19" s="492"/>
      <c r="H19" s="489"/>
      <c r="I19" s="486"/>
      <c r="J19" s="96"/>
      <c r="K19" s="331" t="s">
        <v>840</v>
      </c>
      <c r="L19" s="332" t="s">
        <v>1248</v>
      </c>
    </row>
    <row r="20" spans="1:12" ht="27.6" customHeight="1" thickBot="1" x14ac:dyDescent="0.25">
      <c r="A20" s="501"/>
      <c r="B20" s="493"/>
      <c r="C20" s="493"/>
      <c r="D20" s="94" t="s">
        <v>677</v>
      </c>
      <c r="E20" s="493"/>
      <c r="F20" s="128">
        <v>112</v>
      </c>
      <c r="G20" s="493"/>
      <c r="H20" s="77" t="s">
        <v>1191</v>
      </c>
      <c r="I20" s="77" t="s">
        <v>1536</v>
      </c>
      <c r="J20" s="84" t="s">
        <v>1040</v>
      </c>
      <c r="K20" s="406"/>
      <c r="L20" s="329" t="s">
        <v>102</v>
      </c>
    </row>
    <row r="21" spans="1:12" ht="39.75" customHeight="1" thickBot="1" x14ac:dyDescent="0.25">
      <c r="A21" s="124">
        <v>7</v>
      </c>
      <c r="B21" s="119" t="s">
        <v>391</v>
      </c>
      <c r="C21" s="120" t="s">
        <v>656</v>
      </c>
      <c r="D21" s="138" t="s">
        <v>1217</v>
      </c>
      <c r="E21" s="120" t="s">
        <v>1090</v>
      </c>
      <c r="F21" s="119">
        <v>183</v>
      </c>
      <c r="G21" s="119">
        <v>1</v>
      </c>
      <c r="H21" s="115" t="s">
        <v>416</v>
      </c>
      <c r="I21" s="428" t="s">
        <v>1537</v>
      </c>
      <c r="J21" s="119" t="s">
        <v>841</v>
      </c>
      <c r="K21" s="17"/>
      <c r="L21" s="47" t="s">
        <v>38</v>
      </c>
    </row>
    <row r="22" spans="1:12" ht="37.5" customHeight="1" thickBot="1" x14ac:dyDescent="0.25">
      <c r="A22" s="27">
        <v>8</v>
      </c>
      <c r="B22" s="28" t="s">
        <v>392</v>
      </c>
      <c r="C22" s="28" t="s">
        <v>812</v>
      </c>
      <c r="D22" s="49" t="s">
        <v>585</v>
      </c>
      <c r="E22" s="28" t="s">
        <v>842</v>
      </c>
      <c r="F22" s="28">
        <v>174</v>
      </c>
      <c r="G22" s="28">
        <v>1</v>
      </c>
      <c r="H22" s="29" t="s">
        <v>417</v>
      </c>
      <c r="I22" s="429" t="s">
        <v>1538</v>
      </c>
      <c r="J22" s="28" t="s">
        <v>393</v>
      </c>
      <c r="K22" s="394"/>
      <c r="L22" s="30" t="s">
        <v>38</v>
      </c>
    </row>
    <row r="23" spans="1:12" ht="30" x14ac:dyDescent="0.2">
      <c r="A23" s="423">
        <v>9</v>
      </c>
      <c r="B23" s="422" t="s">
        <v>394</v>
      </c>
      <c r="C23" s="422" t="s">
        <v>656</v>
      </c>
      <c r="D23" s="442" t="s">
        <v>1217</v>
      </c>
      <c r="E23" s="422" t="s">
        <v>850</v>
      </c>
      <c r="F23" s="422">
        <v>118</v>
      </c>
      <c r="G23" s="481">
        <v>2</v>
      </c>
      <c r="H23" s="485" t="s">
        <v>418</v>
      </c>
      <c r="I23" s="485" t="s">
        <v>1539</v>
      </c>
      <c r="J23" s="21"/>
      <c r="K23" s="411" t="s">
        <v>851</v>
      </c>
      <c r="L23" s="172" t="s">
        <v>1112</v>
      </c>
    </row>
    <row r="24" spans="1:12" ht="45.75" customHeight="1" x14ac:dyDescent="0.2">
      <c r="A24" s="495">
        <v>10</v>
      </c>
      <c r="B24" s="492" t="s">
        <v>395</v>
      </c>
      <c r="C24" s="492" t="s">
        <v>656</v>
      </c>
      <c r="D24" s="439" t="s">
        <v>573</v>
      </c>
      <c r="E24" s="492" t="s">
        <v>843</v>
      </c>
      <c r="F24" s="410">
        <v>60</v>
      </c>
      <c r="G24" s="490"/>
      <c r="H24" s="486"/>
      <c r="I24" s="486"/>
      <c r="J24" s="96"/>
      <c r="K24" s="410" t="s">
        <v>844</v>
      </c>
      <c r="L24" s="432" t="s">
        <v>361</v>
      </c>
    </row>
    <row r="25" spans="1:12" ht="27.95" customHeight="1" thickBot="1" x14ac:dyDescent="0.25">
      <c r="A25" s="501"/>
      <c r="B25" s="493"/>
      <c r="C25" s="493"/>
      <c r="D25" s="94" t="s">
        <v>677</v>
      </c>
      <c r="E25" s="493"/>
      <c r="F25" s="424">
        <v>320</v>
      </c>
      <c r="G25" s="482"/>
      <c r="H25" s="77" t="s">
        <v>1193</v>
      </c>
      <c r="I25" s="77" t="s">
        <v>1540</v>
      </c>
      <c r="J25" s="84" t="s">
        <v>1091</v>
      </c>
      <c r="K25" s="406"/>
      <c r="L25" s="329" t="s">
        <v>150</v>
      </c>
    </row>
    <row r="26" spans="1:12" ht="30" customHeight="1" x14ac:dyDescent="0.2">
      <c r="A26" s="499">
        <v>11</v>
      </c>
      <c r="B26" s="494" t="s">
        <v>396</v>
      </c>
      <c r="C26" s="494" t="s">
        <v>656</v>
      </c>
      <c r="D26" s="90" t="s">
        <v>677</v>
      </c>
      <c r="E26" s="490" t="s">
        <v>845</v>
      </c>
      <c r="F26" s="154">
        <v>100</v>
      </c>
      <c r="G26" s="494">
        <v>3</v>
      </c>
      <c r="H26" s="187" t="s">
        <v>1194</v>
      </c>
      <c r="I26" s="187" t="s">
        <v>1541</v>
      </c>
      <c r="J26" s="462" t="s">
        <v>1092</v>
      </c>
      <c r="L26" s="330" t="s">
        <v>215</v>
      </c>
    </row>
    <row r="27" spans="1:12" ht="15" x14ac:dyDescent="0.2">
      <c r="A27" s="495"/>
      <c r="B27" s="492"/>
      <c r="C27" s="492"/>
      <c r="D27" s="137" t="s">
        <v>573</v>
      </c>
      <c r="E27" s="494"/>
      <c r="F27" s="125">
        <v>66</v>
      </c>
      <c r="G27" s="492"/>
      <c r="H27" s="489" t="s">
        <v>419</v>
      </c>
      <c r="I27" s="487" t="s">
        <v>1542</v>
      </c>
      <c r="J27" s="387"/>
      <c r="K27" s="331" t="s">
        <v>846</v>
      </c>
      <c r="L27" s="332" t="s">
        <v>1249</v>
      </c>
    </row>
    <row r="28" spans="1:12" ht="30" customHeight="1" x14ac:dyDescent="0.2">
      <c r="A28" s="495">
        <v>12</v>
      </c>
      <c r="B28" s="492" t="s">
        <v>397</v>
      </c>
      <c r="C28" s="492" t="s">
        <v>664</v>
      </c>
      <c r="D28" s="137" t="s">
        <v>573</v>
      </c>
      <c r="E28" s="492" t="s">
        <v>847</v>
      </c>
      <c r="F28" s="125">
        <v>116</v>
      </c>
      <c r="G28" s="492"/>
      <c r="H28" s="489"/>
      <c r="I28" s="486"/>
      <c r="J28" s="387"/>
      <c r="K28" s="331" t="s">
        <v>848</v>
      </c>
      <c r="L28" s="332" t="s">
        <v>1250</v>
      </c>
    </row>
    <row r="29" spans="1:12" ht="27.95" customHeight="1" thickBot="1" x14ac:dyDescent="0.25">
      <c r="A29" s="496"/>
      <c r="B29" s="497"/>
      <c r="C29" s="497"/>
      <c r="D29" s="95" t="s">
        <v>677</v>
      </c>
      <c r="E29" s="497"/>
      <c r="F29" s="417">
        <v>140</v>
      </c>
      <c r="G29" s="497"/>
      <c r="H29" s="143" t="s">
        <v>1195</v>
      </c>
      <c r="I29" s="143" t="s">
        <v>1543</v>
      </c>
      <c r="J29" s="437" t="s">
        <v>1093</v>
      </c>
      <c r="K29" s="51"/>
      <c r="L29" s="458" t="s">
        <v>65</v>
      </c>
    </row>
    <row r="30" spans="1:12" ht="37.5" customHeight="1" thickBot="1" x14ac:dyDescent="0.25">
      <c r="A30" s="24">
        <v>13</v>
      </c>
      <c r="B30" s="17" t="s">
        <v>398</v>
      </c>
      <c r="C30" s="17" t="s">
        <v>656</v>
      </c>
      <c r="D30" s="50" t="s">
        <v>1217</v>
      </c>
      <c r="E30" s="17" t="s">
        <v>849</v>
      </c>
      <c r="F30" s="17">
        <v>166</v>
      </c>
      <c r="G30" s="17">
        <v>1</v>
      </c>
      <c r="H30" s="25" t="s">
        <v>420</v>
      </c>
      <c r="I30" s="25" t="s">
        <v>1544</v>
      </c>
      <c r="J30" s="17" t="s">
        <v>399</v>
      </c>
      <c r="K30" s="460"/>
      <c r="L30" s="461" t="s">
        <v>38</v>
      </c>
    </row>
    <row r="31" spans="1:12" ht="60.75" thickBot="1" x14ac:dyDescent="0.25">
      <c r="A31" s="420">
        <v>14</v>
      </c>
      <c r="B31" s="419" t="s">
        <v>1251</v>
      </c>
      <c r="C31" s="419" t="s">
        <v>611</v>
      </c>
      <c r="D31" s="443" t="s">
        <v>585</v>
      </c>
      <c r="E31" s="419" t="s">
        <v>969</v>
      </c>
      <c r="F31" s="419">
        <v>94</v>
      </c>
      <c r="G31" s="419">
        <v>1</v>
      </c>
      <c r="H31" s="433" t="s">
        <v>1197</v>
      </c>
      <c r="I31" s="433" t="s">
        <v>1545</v>
      </c>
      <c r="J31" s="419" t="s">
        <v>970</v>
      </c>
      <c r="K31" s="459"/>
      <c r="L31" s="333" t="s">
        <v>38</v>
      </c>
    </row>
    <row r="32" spans="1:12" ht="45" x14ac:dyDescent="0.2">
      <c r="A32" s="423">
        <v>15</v>
      </c>
      <c r="B32" s="422" t="s">
        <v>400</v>
      </c>
      <c r="C32" s="422" t="s">
        <v>401</v>
      </c>
      <c r="D32" s="440" t="s">
        <v>585</v>
      </c>
      <c r="E32" s="422" t="s">
        <v>850</v>
      </c>
      <c r="F32" s="422">
        <v>123</v>
      </c>
      <c r="G32" s="481">
        <v>2</v>
      </c>
      <c r="H32" s="336" t="s">
        <v>1196</v>
      </c>
      <c r="I32" s="456" t="s">
        <v>1546</v>
      </c>
      <c r="J32" s="337" t="s">
        <v>1245</v>
      </c>
      <c r="K32" s="390"/>
      <c r="L32" s="334" t="s">
        <v>1247</v>
      </c>
    </row>
    <row r="33" spans="1:12" ht="45.75" thickBot="1" x14ac:dyDescent="0.25">
      <c r="A33" s="421">
        <v>16</v>
      </c>
      <c r="B33" s="424" t="s">
        <v>621</v>
      </c>
      <c r="C33" s="424" t="s">
        <v>611</v>
      </c>
      <c r="D33" s="308" t="s">
        <v>585</v>
      </c>
      <c r="E33" s="424" t="s">
        <v>971</v>
      </c>
      <c r="F33" s="424">
        <v>72</v>
      </c>
      <c r="G33" s="482"/>
      <c r="H33" s="338" t="s">
        <v>1198</v>
      </c>
      <c r="I33" s="457" t="s">
        <v>1547</v>
      </c>
      <c r="J33" s="328" t="s">
        <v>972</v>
      </c>
      <c r="K33" s="406"/>
      <c r="L33" s="335" t="s">
        <v>140</v>
      </c>
    </row>
    <row r="34" spans="1:12" ht="15.75" thickBot="1" x14ac:dyDescent="0.25">
      <c r="D34" s="190" t="s">
        <v>1298</v>
      </c>
      <c r="E34" s="388">
        <v>16</v>
      </c>
      <c r="F34" s="190">
        <f>SUM(F5:F33)</f>
        <v>3500</v>
      </c>
      <c r="G34" s="190">
        <f>SUM(G5:G33)</f>
        <v>22</v>
      </c>
    </row>
  </sheetData>
  <mergeCells count="57">
    <mergeCell ref="G32:G33"/>
    <mergeCell ref="H23:H24"/>
    <mergeCell ref="A1:L1"/>
    <mergeCell ref="A2:L2"/>
    <mergeCell ref="A3:L3"/>
    <mergeCell ref="G7:G8"/>
    <mergeCell ref="G5:G6"/>
    <mergeCell ref="E5:E6"/>
    <mergeCell ref="C5:C6"/>
    <mergeCell ref="B5:B6"/>
    <mergeCell ref="A5:A6"/>
    <mergeCell ref="J15:J16"/>
    <mergeCell ref="A9:A14"/>
    <mergeCell ref="B9:B14"/>
    <mergeCell ref="F9:F14"/>
    <mergeCell ref="G9:G14"/>
    <mergeCell ref="J10:J13"/>
    <mergeCell ref="H10:H13"/>
    <mergeCell ref="F15:F16"/>
    <mergeCell ref="H15:H16"/>
    <mergeCell ref="G15:G17"/>
    <mergeCell ref="I10:I13"/>
    <mergeCell ref="I15:I16"/>
    <mergeCell ref="C9:C14"/>
    <mergeCell ref="E9:E14"/>
    <mergeCell ref="D9:D13"/>
    <mergeCell ref="D15:D16"/>
    <mergeCell ref="C15:C17"/>
    <mergeCell ref="E15:E17"/>
    <mergeCell ref="A28:A29"/>
    <mergeCell ref="B28:B29"/>
    <mergeCell ref="C28:C29"/>
    <mergeCell ref="E28:E29"/>
    <mergeCell ref="B26:B27"/>
    <mergeCell ref="C26:C27"/>
    <mergeCell ref="H27:H28"/>
    <mergeCell ref="E26:E27"/>
    <mergeCell ref="A15:A17"/>
    <mergeCell ref="B15:B17"/>
    <mergeCell ref="G23:G25"/>
    <mergeCell ref="G18:G20"/>
    <mergeCell ref="H18:H19"/>
    <mergeCell ref="E24:E25"/>
    <mergeCell ref="I18:I19"/>
    <mergeCell ref="I23:I24"/>
    <mergeCell ref="I27:I28"/>
    <mergeCell ref="F18:F19"/>
    <mergeCell ref="A18:A20"/>
    <mergeCell ref="B18:B20"/>
    <mergeCell ref="C18:C20"/>
    <mergeCell ref="E18:E20"/>
    <mergeCell ref="D18:D19"/>
    <mergeCell ref="C24:C25"/>
    <mergeCell ref="B24:B25"/>
    <mergeCell ref="A24:A25"/>
    <mergeCell ref="G26:G29"/>
    <mergeCell ref="A26:A27"/>
  </mergeCells>
  <pageMargins left="0.25" right="0.25" top="0.75" bottom="0.75" header="0.3" footer="0.3"/>
  <pageSetup scale="73" fitToHeight="0" orientation="landscape" r:id="rId1"/>
  <rowBreaks count="1" manualBreakCount="1">
    <brk id="23" max="11" man="1"/>
  </rowBreaks>
  <colBreaks count="1" manualBreakCount="1">
    <brk id="1" max="3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/>
    <pageSetUpPr fitToPage="1"/>
  </sheetPr>
  <dimension ref="A1:L30"/>
  <sheetViews>
    <sheetView rightToLeft="1" zoomScale="63" workbookViewId="0">
      <pane ySplit="4" topLeftCell="A20" activePane="bottomLeft" state="frozen"/>
      <selection pane="bottomLeft" activeCell="F4" sqref="F1:F1048576"/>
    </sheetView>
  </sheetViews>
  <sheetFormatPr defaultRowHeight="14.25" x14ac:dyDescent="0.2"/>
  <cols>
    <col min="2" max="2" width="15.75" customWidth="1"/>
    <col min="3" max="5" width="14.375" customWidth="1"/>
    <col min="8" max="8" width="9.125" style="13"/>
    <col min="9" max="9" width="8.75" style="13"/>
    <col min="10" max="11" width="14.25" customWidth="1"/>
    <col min="12" max="12" width="12.625" customWidth="1"/>
  </cols>
  <sheetData>
    <row r="1" spans="1:12" s="3" customFormat="1" ht="32.25" customHeight="1" x14ac:dyDescent="0.2">
      <c r="A1" s="502" t="s">
        <v>1687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</row>
    <row r="2" spans="1:12" s="3" customFormat="1" ht="15.75" customHeight="1" x14ac:dyDescent="0.2">
      <c r="A2" s="503" t="s">
        <v>2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</row>
    <row r="3" spans="1:12" s="3" customFormat="1" ht="36.75" customHeight="1" x14ac:dyDescent="0.2">
      <c r="A3" s="504" t="s">
        <v>157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</row>
    <row r="4" spans="1:12" s="3" customFormat="1" ht="30.75" thickBot="1" x14ac:dyDescent="0.25">
      <c r="A4" s="6" t="s">
        <v>1</v>
      </c>
      <c r="B4" s="6" t="s">
        <v>3</v>
      </c>
      <c r="C4" s="6" t="s">
        <v>28</v>
      </c>
      <c r="D4" s="6" t="s">
        <v>33</v>
      </c>
      <c r="E4" s="6" t="s">
        <v>9</v>
      </c>
      <c r="F4" s="6" t="s">
        <v>4</v>
      </c>
      <c r="G4" s="6" t="s">
        <v>67</v>
      </c>
      <c r="H4" s="18" t="s">
        <v>5</v>
      </c>
      <c r="I4" s="18" t="s">
        <v>1309</v>
      </c>
      <c r="J4" s="6" t="s">
        <v>6</v>
      </c>
      <c r="K4" s="6" t="s">
        <v>7</v>
      </c>
      <c r="L4" s="6" t="s">
        <v>8</v>
      </c>
    </row>
    <row r="5" spans="1:12" ht="45" x14ac:dyDescent="0.2">
      <c r="A5" s="423">
        <v>1</v>
      </c>
      <c r="B5" s="422" t="s">
        <v>421</v>
      </c>
      <c r="C5" s="422" t="s">
        <v>656</v>
      </c>
      <c r="D5" s="440" t="s">
        <v>1217</v>
      </c>
      <c r="E5" s="422" t="s">
        <v>860</v>
      </c>
      <c r="F5" s="422">
        <v>80</v>
      </c>
      <c r="G5" s="491">
        <v>2</v>
      </c>
      <c r="H5" s="488" t="s">
        <v>436</v>
      </c>
      <c r="I5" s="485" t="s">
        <v>1557</v>
      </c>
      <c r="J5" s="491"/>
      <c r="K5" s="422" t="s">
        <v>861</v>
      </c>
      <c r="L5" s="434" t="s">
        <v>215</v>
      </c>
    </row>
    <row r="6" spans="1:12" ht="31.5" x14ac:dyDescent="0.2">
      <c r="A6" s="495">
        <v>2</v>
      </c>
      <c r="B6" s="492" t="s">
        <v>422</v>
      </c>
      <c r="C6" s="492" t="s">
        <v>664</v>
      </c>
      <c r="D6" s="438" t="s">
        <v>573</v>
      </c>
      <c r="E6" s="492" t="s">
        <v>862</v>
      </c>
      <c r="F6" s="410">
        <v>62</v>
      </c>
      <c r="G6" s="492"/>
      <c r="H6" s="489"/>
      <c r="I6" s="486"/>
      <c r="J6" s="492"/>
      <c r="K6" s="35" t="s">
        <v>995</v>
      </c>
      <c r="L6" s="432" t="s">
        <v>353</v>
      </c>
    </row>
    <row r="7" spans="1:12" ht="32.25" thickBot="1" x14ac:dyDescent="0.25">
      <c r="A7" s="501"/>
      <c r="B7" s="493"/>
      <c r="C7" s="493"/>
      <c r="D7" s="94" t="s">
        <v>677</v>
      </c>
      <c r="E7" s="493"/>
      <c r="F7" s="424">
        <v>170</v>
      </c>
      <c r="G7" s="493"/>
      <c r="H7" s="77" t="s">
        <v>1199</v>
      </c>
      <c r="I7" s="77" t="s">
        <v>1558</v>
      </c>
      <c r="J7" s="185" t="s">
        <v>995</v>
      </c>
      <c r="K7" s="185"/>
      <c r="L7" s="320" t="s">
        <v>150</v>
      </c>
    </row>
    <row r="8" spans="1:12" ht="44.25" customHeight="1" x14ac:dyDescent="0.2">
      <c r="A8" s="499">
        <v>3</v>
      </c>
      <c r="B8" s="494" t="s">
        <v>423</v>
      </c>
      <c r="C8" s="494" t="s">
        <v>638</v>
      </c>
      <c r="D8" s="520" t="s">
        <v>35</v>
      </c>
      <c r="E8" s="494" t="s">
        <v>857</v>
      </c>
      <c r="F8" s="494">
        <v>1171</v>
      </c>
      <c r="G8" s="490">
        <v>5</v>
      </c>
      <c r="H8" s="151" t="s">
        <v>437</v>
      </c>
      <c r="I8" s="428" t="s">
        <v>1559</v>
      </c>
      <c r="J8" s="154" t="s">
        <v>424</v>
      </c>
      <c r="K8" s="154"/>
      <c r="L8" s="164" t="s">
        <v>38</v>
      </c>
    </row>
    <row r="9" spans="1:12" ht="44.25" customHeight="1" x14ac:dyDescent="0.2">
      <c r="A9" s="495"/>
      <c r="B9" s="492"/>
      <c r="C9" s="492"/>
      <c r="D9" s="521"/>
      <c r="E9" s="492"/>
      <c r="F9" s="492"/>
      <c r="G9" s="490"/>
      <c r="H9" s="105" t="s">
        <v>438</v>
      </c>
      <c r="I9" s="415" t="s">
        <v>1560</v>
      </c>
      <c r="J9" s="106" t="s">
        <v>858</v>
      </c>
      <c r="K9" s="106"/>
      <c r="L9" s="111" t="s">
        <v>38</v>
      </c>
    </row>
    <row r="10" spans="1:12" ht="30" x14ac:dyDescent="0.2">
      <c r="A10" s="495"/>
      <c r="B10" s="492"/>
      <c r="C10" s="492"/>
      <c r="D10" s="521"/>
      <c r="E10" s="492"/>
      <c r="F10" s="492"/>
      <c r="G10" s="490"/>
      <c r="H10" s="105" t="s">
        <v>439</v>
      </c>
      <c r="I10" s="415" t="s">
        <v>1561</v>
      </c>
      <c r="J10" s="106" t="s">
        <v>1095</v>
      </c>
      <c r="K10" s="106"/>
      <c r="L10" s="111" t="s">
        <v>38</v>
      </c>
    </row>
    <row r="11" spans="1:12" ht="45" x14ac:dyDescent="0.2">
      <c r="A11" s="495"/>
      <c r="B11" s="492"/>
      <c r="C11" s="492"/>
      <c r="D11" s="521"/>
      <c r="E11" s="492"/>
      <c r="F11" s="492"/>
      <c r="G11" s="490"/>
      <c r="H11" s="105" t="s">
        <v>440</v>
      </c>
      <c r="I11" s="415" t="s">
        <v>1562</v>
      </c>
      <c r="J11" s="106" t="s">
        <v>425</v>
      </c>
      <c r="K11" s="106"/>
      <c r="L11" s="111" t="s">
        <v>38</v>
      </c>
    </row>
    <row r="12" spans="1:12" ht="30.75" thickBot="1" x14ac:dyDescent="0.25">
      <c r="A12" s="501"/>
      <c r="B12" s="493"/>
      <c r="C12" s="493"/>
      <c r="D12" s="140" t="s">
        <v>672</v>
      </c>
      <c r="E12" s="493"/>
      <c r="F12" s="109"/>
      <c r="G12" s="482"/>
      <c r="H12" s="78" t="s">
        <v>1290</v>
      </c>
      <c r="I12" s="78" t="s">
        <v>1553</v>
      </c>
      <c r="J12" s="109"/>
      <c r="K12" s="109"/>
      <c r="L12" s="112"/>
    </row>
    <row r="13" spans="1:12" ht="30" x14ac:dyDescent="0.2">
      <c r="A13" s="483">
        <v>4</v>
      </c>
      <c r="B13" s="481" t="s">
        <v>426</v>
      </c>
      <c r="C13" s="481" t="s">
        <v>638</v>
      </c>
      <c r="D13" s="113" t="s">
        <v>35</v>
      </c>
      <c r="E13" s="481" t="s">
        <v>853</v>
      </c>
      <c r="F13" s="107">
        <v>192</v>
      </c>
      <c r="G13" s="481">
        <v>2</v>
      </c>
      <c r="H13" s="108" t="s">
        <v>441</v>
      </c>
      <c r="I13" s="428" t="s">
        <v>1563</v>
      </c>
      <c r="J13" s="107" t="s">
        <v>427</v>
      </c>
      <c r="K13" s="107"/>
      <c r="L13" s="110" t="s">
        <v>38</v>
      </c>
    </row>
    <row r="14" spans="1:12" ht="30.75" thickBot="1" x14ac:dyDescent="0.25">
      <c r="A14" s="498"/>
      <c r="B14" s="490"/>
      <c r="C14" s="490"/>
      <c r="D14" s="144" t="s">
        <v>672</v>
      </c>
      <c r="E14" s="490"/>
      <c r="F14" s="152"/>
      <c r="G14" s="490"/>
      <c r="H14" s="22" t="s">
        <v>1574</v>
      </c>
      <c r="I14" s="22" t="s">
        <v>1554</v>
      </c>
      <c r="J14" s="152"/>
      <c r="K14" s="152"/>
      <c r="L14" s="167"/>
    </row>
    <row r="15" spans="1:12" ht="45" x14ac:dyDescent="0.2">
      <c r="A15" s="163">
        <v>5</v>
      </c>
      <c r="B15" s="159" t="s">
        <v>428</v>
      </c>
      <c r="C15" s="159" t="s">
        <v>656</v>
      </c>
      <c r="D15" s="169" t="s">
        <v>1217</v>
      </c>
      <c r="E15" s="159" t="s">
        <v>854</v>
      </c>
      <c r="F15" s="159">
        <v>92</v>
      </c>
      <c r="G15" s="491">
        <v>2</v>
      </c>
      <c r="H15" s="488" t="s">
        <v>442</v>
      </c>
      <c r="I15" s="485" t="s">
        <v>1564</v>
      </c>
      <c r="J15" s="491"/>
      <c r="K15" s="159" t="s">
        <v>855</v>
      </c>
      <c r="L15" s="166" t="s">
        <v>61</v>
      </c>
    </row>
    <row r="16" spans="1:12" ht="22.5" customHeight="1" x14ac:dyDescent="0.2">
      <c r="A16" s="495">
        <v>6</v>
      </c>
      <c r="B16" s="492" t="s">
        <v>429</v>
      </c>
      <c r="C16" s="492" t="s">
        <v>656</v>
      </c>
      <c r="D16" s="170" t="s">
        <v>573</v>
      </c>
      <c r="E16" s="492" t="s">
        <v>856</v>
      </c>
      <c r="F16" s="158">
        <v>98</v>
      </c>
      <c r="G16" s="492"/>
      <c r="H16" s="489"/>
      <c r="I16" s="486"/>
      <c r="J16" s="492"/>
      <c r="K16" s="158" t="s">
        <v>1096</v>
      </c>
      <c r="L16" s="165" t="s">
        <v>504</v>
      </c>
    </row>
    <row r="17" spans="1:12" ht="22.5" customHeight="1" thickBot="1" x14ac:dyDescent="0.25">
      <c r="A17" s="496"/>
      <c r="B17" s="497"/>
      <c r="C17" s="497"/>
      <c r="D17" s="95" t="s">
        <v>677</v>
      </c>
      <c r="E17" s="497"/>
      <c r="F17" s="251">
        <v>60</v>
      </c>
      <c r="G17" s="497"/>
      <c r="H17" s="143" t="s">
        <v>1200</v>
      </c>
      <c r="I17" s="143" t="s">
        <v>1565</v>
      </c>
      <c r="J17" s="251" t="s">
        <v>1096</v>
      </c>
      <c r="L17" s="261" t="s">
        <v>140</v>
      </c>
    </row>
    <row r="18" spans="1:12" ht="45.75" thickBot="1" x14ac:dyDescent="0.25">
      <c r="A18" s="24">
        <v>7</v>
      </c>
      <c r="B18" s="17" t="s">
        <v>430</v>
      </c>
      <c r="C18" s="17" t="s">
        <v>886</v>
      </c>
      <c r="D18" s="50" t="s">
        <v>35</v>
      </c>
      <c r="E18" s="17" t="s">
        <v>887</v>
      </c>
      <c r="F18" s="17">
        <v>337</v>
      </c>
      <c r="G18" s="17">
        <v>1</v>
      </c>
      <c r="H18" s="25" t="s">
        <v>443</v>
      </c>
      <c r="I18" s="25" t="s">
        <v>1566</v>
      </c>
      <c r="J18" s="17" t="s">
        <v>431</v>
      </c>
      <c r="K18" s="17"/>
      <c r="L18" s="26" t="s">
        <v>38</v>
      </c>
    </row>
    <row r="19" spans="1:12" ht="60.75" customHeight="1" x14ac:dyDescent="0.2">
      <c r="A19" s="500">
        <v>8</v>
      </c>
      <c r="B19" s="491" t="s">
        <v>1039</v>
      </c>
      <c r="C19" s="491" t="s">
        <v>664</v>
      </c>
      <c r="D19" s="211" t="s">
        <v>1217</v>
      </c>
      <c r="E19" s="491" t="s">
        <v>977</v>
      </c>
      <c r="F19" s="201">
        <v>247</v>
      </c>
      <c r="G19" s="491">
        <v>2</v>
      </c>
      <c r="H19" s="203" t="s">
        <v>444</v>
      </c>
      <c r="I19" s="414" t="s">
        <v>1567</v>
      </c>
      <c r="J19" s="201" t="s">
        <v>859</v>
      </c>
      <c r="K19" s="201"/>
      <c r="L19" s="207" t="s">
        <v>38</v>
      </c>
    </row>
    <row r="20" spans="1:12" ht="30.75" thickBot="1" x14ac:dyDescent="0.25">
      <c r="A20" s="501"/>
      <c r="B20" s="493"/>
      <c r="C20" s="493"/>
      <c r="D20" s="140" t="s">
        <v>672</v>
      </c>
      <c r="E20" s="493"/>
      <c r="F20" s="202"/>
      <c r="G20" s="493"/>
      <c r="H20" s="78" t="s">
        <v>1575</v>
      </c>
      <c r="I20" s="78" t="s">
        <v>1555</v>
      </c>
      <c r="J20" s="202"/>
      <c r="K20" s="202"/>
      <c r="L20" s="210"/>
    </row>
    <row r="21" spans="1:12" ht="45" customHeight="1" x14ac:dyDescent="0.2">
      <c r="A21" s="483">
        <v>9</v>
      </c>
      <c r="B21" s="481" t="s">
        <v>432</v>
      </c>
      <c r="C21" s="481" t="s">
        <v>656</v>
      </c>
      <c r="D21" s="367" t="s">
        <v>1217</v>
      </c>
      <c r="E21" s="481" t="s">
        <v>888</v>
      </c>
      <c r="F21" s="346">
        <v>230</v>
      </c>
      <c r="G21" s="481">
        <v>2</v>
      </c>
      <c r="H21" s="344" t="s">
        <v>445</v>
      </c>
      <c r="I21" s="429" t="s">
        <v>1568</v>
      </c>
      <c r="J21" s="346" t="s">
        <v>889</v>
      </c>
      <c r="K21" s="346"/>
      <c r="L21" s="361" t="s">
        <v>38</v>
      </c>
    </row>
    <row r="22" spans="1:12" ht="30.75" thickBot="1" x14ac:dyDescent="0.25">
      <c r="A22" s="484"/>
      <c r="B22" s="482"/>
      <c r="C22" s="482"/>
      <c r="D22" s="140" t="s">
        <v>672</v>
      </c>
      <c r="E22" s="482"/>
      <c r="F22" s="343"/>
      <c r="G22" s="482"/>
      <c r="H22" s="78" t="s">
        <v>1576</v>
      </c>
      <c r="I22" s="237" t="s">
        <v>1556</v>
      </c>
      <c r="J22" s="343"/>
      <c r="K22" s="343"/>
      <c r="L22" s="43"/>
    </row>
    <row r="23" spans="1:12" ht="36.75" customHeight="1" x14ac:dyDescent="0.2">
      <c r="A23" s="499">
        <v>10</v>
      </c>
      <c r="B23" s="494" t="s">
        <v>433</v>
      </c>
      <c r="C23" s="494" t="s">
        <v>664</v>
      </c>
      <c r="D23" s="363" t="s">
        <v>573</v>
      </c>
      <c r="E23" s="494" t="s">
        <v>893</v>
      </c>
      <c r="F23" s="350">
        <v>75</v>
      </c>
      <c r="G23" s="494">
        <v>2</v>
      </c>
      <c r="H23" s="345" t="s">
        <v>1201</v>
      </c>
      <c r="I23" s="428" t="s">
        <v>1569</v>
      </c>
      <c r="J23" s="350"/>
      <c r="K23" s="350" t="s">
        <v>1096</v>
      </c>
      <c r="L23" s="358" t="s">
        <v>49</v>
      </c>
    </row>
    <row r="24" spans="1:12" ht="25.5" customHeight="1" thickBot="1" x14ac:dyDescent="0.25">
      <c r="A24" s="501"/>
      <c r="B24" s="493"/>
      <c r="C24" s="493"/>
      <c r="D24" s="94" t="s">
        <v>677</v>
      </c>
      <c r="E24" s="493"/>
      <c r="F24" s="161">
        <v>80</v>
      </c>
      <c r="G24" s="493"/>
      <c r="H24" s="77" t="s">
        <v>1202</v>
      </c>
      <c r="I24" s="77" t="s">
        <v>1570</v>
      </c>
      <c r="J24" s="161" t="s">
        <v>1096</v>
      </c>
      <c r="L24" s="168" t="s">
        <v>461</v>
      </c>
    </row>
    <row r="25" spans="1:12" ht="39" customHeight="1" thickBot="1" x14ac:dyDescent="0.25">
      <c r="A25" s="24">
        <v>11</v>
      </c>
      <c r="B25" s="17" t="s">
        <v>434</v>
      </c>
      <c r="C25" s="17" t="s">
        <v>664</v>
      </c>
      <c r="D25" s="50" t="s">
        <v>1217</v>
      </c>
      <c r="E25" s="17" t="s">
        <v>894</v>
      </c>
      <c r="F25" s="17">
        <v>301</v>
      </c>
      <c r="G25" s="17">
        <v>1</v>
      </c>
      <c r="H25" s="25" t="s">
        <v>1203</v>
      </c>
      <c r="I25" s="25" t="s">
        <v>1571</v>
      </c>
      <c r="J25" s="17" t="s">
        <v>895</v>
      </c>
      <c r="K25" s="17"/>
      <c r="L25" s="26" t="s">
        <v>38</v>
      </c>
    </row>
    <row r="26" spans="1:12" ht="38.25" customHeight="1" thickBot="1" x14ac:dyDescent="0.25">
      <c r="A26" s="24">
        <v>12</v>
      </c>
      <c r="B26" s="17" t="s">
        <v>435</v>
      </c>
      <c r="C26" s="17" t="s">
        <v>664</v>
      </c>
      <c r="D26" s="50" t="s">
        <v>1217</v>
      </c>
      <c r="E26" s="17" t="s">
        <v>890</v>
      </c>
      <c r="F26" s="17">
        <v>220</v>
      </c>
      <c r="G26" s="17">
        <v>1</v>
      </c>
      <c r="H26" s="25" t="s">
        <v>1204</v>
      </c>
      <c r="I26" s="25" t="s">
        <v>1572</v>
      </c>
      <c r="J26" s="17" t="s">
        <v>891</v>
      </c>
      <c r="K26" s="17"/>
      <c r="L26" s="26" t="s">
        <v>38</v>
      </c>
    </row>
    <row r="27" spans="1:12" ht="45.75" thickBot="1" x14ac:dyDescent="0.25">
      <c r="A27" s="157">
        <v>13</v>
      </c>
      <c r="B27" s="155" t="s">
        <v>623</v>
      </c>
      <c r="C27" s="155" t="s">
        <v>610</v>
      </c>
      <c r="D27" s="171" t="s">
        <v>585</v>
      </c>
      <c r="E27" s="155" t="s">
        <v>624</v>
      </c>
      <c r="F27" s="155">
        <v>59</v>
      </c>
      <c r="G27" s="155">
        <v>1</v>
      </c>
      <c r="H27" s="150" t="s">
        <v>1205</v>
      </c>
      <c r="I27" s="433" t="s">
        <v>1573</v>
      </c>
      <c r="J27" s="155" t="s">
        <v>892</v>
      </c>
      <c r="K27" s="155"/>
      <c r="L27" s="186" t="s">
        <v>38</v>
      </c>
    </row>
    <row r="28" spans="1:12" ht="45.75" customHeight="1" x14ac:dyDescent="0.2">
      <c r="A28" s="500">
        <v>14</v>
      </c>
      <c r="B28" s="491" t="s">
        <v>885</v>
      </c>
      <c r="C28" s="491" t="s">
        <v>656</v>
      </c>
      <c r="D28" s="440" t="s">
        <v>573</v>
      </c>
      <c r="E28" s="491" t="s">
        <v>993</v>
      </c>
      <c r="F28" s="422">
        <v>50</v>
      </c>
      <c r="G28" s="491">
        <v>2</v>
      </c>
      <c r="H28" s="422">
        <v>381.9</v>
      </c>
      <c r="I28" s="422">
        <v>76219</v>
      </c>
      <c r="J28" s="470"/>
      <c r="K28" s="422" t="s">
        <v>994</v>
      </c>
      <c r="L28" s="434" t="s">
        <v>215</v>
      </c>
    </row>
    <row r="29" spans="1:12" ht="27" customHeight="1" thickBot="1" x14ac:dyDescent="0.25">
      <c r="A29" s="501"/>
      <c r="B29" s="493"/>
      <c r="C29" s="493"/>
      <c r="D29" s="94" t="s">
        <v>677</v>
      </c>
      <c r="E29" s="493"/>
      <c r="F29" s="424">
        <v>230</v>
      </c>
      <c r="G29" s="493"/>
      <c r="H29" s="31">
        <v>382.9</v>
      </c>
      <c r="I29" s="31">
        <v>76220</v>
      </c>
      <c r="J29" s="424" t="s">
        <v>994</v>
      </c>
      <c r="K29" s="469"/>
      <c r="L29" s="320" t="s">
        <v>1069</v>
      </c>
    </row>
    <row r="30" spans="1:12" ht="15.75" thickBot="1" x14ac:dyDescent="0.25">
      <c r="D30" s="190" t="s">
        <v>1298</v>
      </c>
      <c r="E30" s="388">
        <v>19</v>
      </c>
      <c r="F30" s="190">
        <f>SUM(F5:F29)</f>
        <v>3754</v>
      </c>
      <c r="G30" s="190">
        <f>SUM(G5:G29)</f>
        <v>23</v>
      </c>
    </row>
  </sheetData>
  <mergeCells count="51">
    <mergeCell ref="A1:L1"/>
    <mergeCell ref="A2:L2"/>
    <mergeCell ref="A3:L3"/>
    <mergeCell ref="H5:H6"/>
    <mergeCell ref="J5:J6"/>
    <mergeCell ref="A6:A7"/>
    <mergeCell ref="C6:C7"/>
    <mergeCell ref="B6:B7"/>
    <mergeCell ref="E6:E7"/>
    <mergeCell ref="G5:G7"/>
    <mergeCell ref="I5:I6"/>
    <mergeCell ref="B8:B12"/>
    <mergeCell ref="A8:A12"/>
    <mergeCell ref="D8:D11"/>
    <mergeCell ref="C8:C12"/>
    <mergeCell ref="E8:E12"/>
    <mergeCell ref="A13:A14"/>
    <mergeCell ref="B13:B14"/>
    <mergeCell ref="C13:C14"/>
    <mergeCell ref="E13:E14"/>
    <mergeCell ref="E28:E29"/>
    <mergeCell ref="E23:E24"/>
    <mergeCell ref="A23:A24"/>
    <mergeCell ref="B23:B24"/>
    <mergeCell ref="C23:C24"/>
    <mergeCell ref="C28:C29"/>
    <mergeCell ref="B28:B29"/>
    <mergeCell ref="A28:A29"/>
    <mergeCell ref="A16:A17"/>
    <mergeCell ref="B16:B17"/>
    <mergeCell ref="E16:E17"/>
    <mergeCell ref="C16:C17"/>
    <mergeCell ref="H15:H16"/>
    <mergeCell ref="J15:J16"/>
    <mergeCell ref="F8:F11"/>
    <mergeCell ref="G8:G12"/>
    <mergeCell ref="G13:G14"/>
    <mergeCell ref="G23:G24"/>
    <mergeCell ref="G28:G29"/>
    <mergeCell ref="G15:G17"/>
    <mergeCell ref="I15:I16"/>
    <mergeCell ref="B21:B22"/>
    <mergeCell ref="A21:A22"/>
    <mergeCell ref="C21:C22"/>
    <mergeCell ref="G21:G22"/>
    <mergeCell ref="E21:E22"/>
    <mergeCell ref="A19:A20"/>
    <mergeCell ref="B19:B20"/>
    <mergeCell ref="C19:C20"/>
    <mergeCell ref="E19:E20"/>
    <mergeCell ref="G19:G20"/>
  </mergeCells>
  <pageMargins left="0.7" right="0.7" top="0.75" bottom="0.75" header="0.3" footer="0.3"/>
  <pageSetup scale="81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/>
    <pageSetUpPr fitToPage="1"/>
  </sheetPr>
  <dimension ref="A1:L43"/>
  <sheetViews>
    <sheetView rightToLeft="1" zoomScale="53" workbookViewId="0">
      <pane xSplit="7" ySplit="4" topLeftCell="H30" activePane="bottomRight" state="frozen"/>
      <selection pane="topRight" activeCell="I1" sqref="I1"/>
      <selection pane="bottomLeft" activeCell="A5" sqref="A5"/>
      <selection pane="bottomRight" activeCell="R43" sqref="R43"/>
    </sheetView>
  </sheetViews>
  <sheetFormatPr defaultColWidth="9.125" defaultRowHeight="14.25" x14ac:dyDescent="0.2"/>
  <cols>
    <col min="1" max="1" width="9.125" style="104"/>
    <col min="2" max="2" width="15.375" style="104" customWidth="1"/>
    <col min="3" max="5" width="14.375" style="104" customWidth="1"/>
    <col min="6" max="7" width="9.125" style="104"/>
    <col min="8" max="9" width="9.125" style="147"/>
    <col min="10" max="11" width="20.875" style="14" customWidth="1"/>
    <col min="12" max="12" width="13.75" style="104" customWidth="1"/>
    <col min="13" max="16384" width="9.125" style="104"/>
  </cols>
  <sheetData>
    <row r="1" spans="1:12" s="3" customFormat="1" ht="32.25" customHeight="1" x14ac:dyDescent="0.2">
      <c r="A1" s="502" t="s">
        <v>1687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</row>
    <row r="2" spans="1:12" s="3" customFormat="1" ht="15.75" customHeight="1" x14ac:dyDescent="0.2">
      <c r="A2" s="503" t="s">
        <v>2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</row>
    <row r="3" spans="1:12" s="3" customFormat="1" ht="36.75" customHeight="1" x14ac:dyDescent="0.2">
      <c r="A3" s="504" t="s">
        <v>156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</row>
    <row r="4" spans="1:12" s="3" customFormat="1" ht="30.75" thickBot="1" x14ac:dyDescent="0.25">
      <c r="A4" s="6" t="s">
        <v>1</v>
      </c>
      <c r="B4" s="6" t="s">
        <v>3</v>
      </c>
      <c r="C4" s="6" t="s">
        <v>28</v>
      </c>
      <c r="D4" s="6" t="s">
        <v>33</v>
      </c>
      <c r="E4" s="6" t="s">
        <v>9</v>
      </c>
      <c r="F4" s="6" t="s">
        <v>4</v>
      </c>
      <c r="G4" s="6" t="s">
        <v>67</v>
      </c>
      <c r="H4" s="18" t="s">
        <v>5</v>
      </c>
      <c r="I4" s="18" t="s">
        <v>1309</v>
      </c>
      <c r="J4" s="6" t="s">
        <v>6</v>
      </c>
      <c r="K4" s="6" t="s">
        <v>7</v>
      </c>
      <c r="L4" s="6" t="s">
        <v>8</v>
      </c>
    </row>
    <row r="5" spans="1:12" ht="30" x14ac:dyDescent="0.2">
      <c r="A5" s="500">
        <v>1</v>
      </c>
      <c r="B5" s="491" t="s">
        <v>446</v>
      </c>
      <c r="C5" s="491" t="s">
        <v>638</v>
      </c>
      <c r="D5" s="522" t="s">
        <v>35</v>
      </c>
      <c r="E5" s="491" t="s">
        <v>1012</v>
      </c>
      <c r="F5" s="491">
        <v>1580</v>
      </c>
      <c r="G5" s="491">
        <v>7</v>
      </c>
      <c r="H5" s="354" t="s">
        <v>466</v>
      </c>
      <c r="I5" s="414" t="s">
        <v>1577</v>
      </c>
      <c r="J5" s="346" t="s">
        <v>1009</v>
      </c>
      <c r="K5" s="346"/>
      <c r="L5" s="361" t="s">
        <v>38</v>
      </c>
    </row>
    <row r="6" spans="1:12" ht="45" x14ac:dyDescent="0.2">
      <c r="A6" s="495"/>
      <c r="B6" s="492"/>
      <c r="C6" s="492"/>
      <c r="D6" s="521"/>
      <c r="E6" s="492"/>
      <c r="F6" s="492"/>
      <c r="G6" s="492"/>
      <c r="H6" s="355" t="s">
        <v>467</v>
      </c>
      <c r="I6" s="415" t="s">
        <v>1578</v>
      </c>
      <c r="J6" s="347" t="s">
        <v>1010</v>
      </c>
      <c r="K6" s="347"/>
      <c r="L6" s="359" t="s">
        <v>38</v>
      </c>
    </row>
    <row r="7" spans="1:12" ht="45" x14ac:dyDescent="0.2">
      <c r="A7" s="495"/>
      <c r="B7" s="492"/>
      <c r="C7" s="492"/>
      <c r="D7" s="521"/>
      <c r="E7" s="492"/>
      <c r="F7" s="492"/>
      <c r="G7" s="492"/>
      <c r="H7" s="355" t="s">
        <v>468</v>
      </c>
      <c r="I7" s="415" t="s">
        <v>1579</v>
      </c>
      <c r="J7" s="347" t="s">
        <v>1011</v>
      </c>
      <c r="K7" s="347"/>
      <c r="L7" s="359" t="s">
        <v>38</v>
      </c>
    </row>
    <row r="8" spans="1:12" ht="30" x14ac:dyDescent="0.2">
      <c r="A8" s="495"/>
      <c r="B8" s="492"/>
      <c r="C8" s="492"/>
      <c r="D8" s="521"/>
      <c r="E8" s="492"/>
      <c r="F8" s="492"/>
      <c r="G8" s="492"/>
      <c r="H8" s="355" t="s">
        <v>469</v>
      </c>
      <c r="I8" s="415" t="s">
        <v>1580</v>
      </c>
      <c r="J8" s="347" t="s">
        <v>1005</v>
      </c>
      <c r="K8" s="347"/>
      <c r="L8" s="359" t="s">
        <v>38</v>
      </c>
    </row>
    <row r="9" spans="1:12" ht="30" x14ac:dyDescent="0.2">
      <c r="A9" s="495"/>
      <c r="B9" s="492"/>
      <c r="C9" s="492"/>
      <c r="D9" s="521"/>
      <c r="E9" s="492"/>
      <c r="F9" s="492"/>
      <c r="G9" s="492"/>
      <c r="H9" s="355" t="s">
        <v>470</v>
      </c>
      <c r="I9" s="415" t="s">
        <v>1581</v>
      </c>
      <c r="J9" s="347" t="s">
        <v>1006</v>
      </c>
      <c r="K9" s="347"/>
      <c r="L9" s="359" t="s">
        <v>38</v>
      </c>
    </row>
    <row r="10" spans="1:12" ht="30" x14ac:dyDescent="0.2">
      <c r="A10" s="495"/>
      <c r="B10" s="492"/>
      <c r="C10" s="492"/>
      <c r="D10" s="521"/>
      <c r="E10" s="492"/>
      <c r="F10" s="492"/>
      <c r="G10" s="492"/>
      <c r="H10" s="489" t="s">
        <v>471</v>
      </c>
      <c r="I10" s="487" t="s">
        <v>1582</v>
      </c>
      <c r="J10" s="492"/>
      <c r="K10" s="347" t="s">
        <v>1007</v>
      </c>
      <c r="L10" s="359" t="s">
        <v>120</v>
      </c>
    </row>
    <row r="11" spans="1:12" ht="30" x14ac:dyDescent="0.2">
      <c r="A11" s="495"/>
      <c r="B11" s="492"/>
      <c r="C11" s="492"/>
      <c r="D11" s="521"/>
      <c r="E11" s="492"/>
      <c r="F11" s="492"/>
      <c r="G11" s="492"/>
      <c r="H11" s="489"/>
      <c r="I11" s="486"/>
      <c r="J11" s="492"/>
      <c r="K11" s="347" t="s">
        <v>1008</v>
      </c>
      <c r="L11" s="359" t="s">
        <v>50</v>
      </c>
    </row>
    <row r="12" spans="1:12" ht="30.75" thickBot="1" x14ac:dyDescent="0.25">
      <c r="A12" s="496"/>
      <c r="B12" s="497"/>
      <c r="C12" s="497"/>
      <c r="D12" s="144" t="s">
        <v>672</v>
      </c>
      <c r="E12" s="497"/>
      <c r="F12" s="349"/>
      <c r="G12" s="497"/>
      <c r="H12" s="22" t="s">
        <v>1291</v>
      </c>
      <c r="I12" s="22" t="s">
        <v>1604</v>
      </c>
      <c r="J12" s="349"/>
      <c r="K12" s="349"/>
      <c r="L12" s="362"/>
    </row>
    <row r="13" spans="1:12" ht="36.950000000000003" customHeight="1" x14ac:dyDescent="0.2">
      <c r="A13" s="500">
        <v>2</v>
      </c>
      <c r="B13" s="491" t="s">
        <v>447</v>
      </c>
      <c r="C13" s="491" t="s">
        <v>664</v>
      </c>
      <c r="D13" s="365" t="s">
        <v>573</v>
      </c>
      <c r="E13" s="491" t="s">
        <v>866</v>
      </c>
      <c r="F13" s="346">
        <v>177</v>
      </c>
      <c r="G13" s="491">
        <v>2</v>
      </c>
      <c r="H13" s="354" t="s">
        <v>472</v>
      </c>
      <c r="I13" s="429" t="s">
        <v>1583</v>
      </c>
      <c r="J13" s="407"/>
      <c r="K13" s="346" t="s">
        <v>876</v>
      </c>
      <c r="L13" s="361" t="s">
        <v>139</v>
      </c>
    </row>
    <row r="14" spans="1:12" ht="32.450000000000003" customHeight="1" thickBot="1" x14ac:dyDescent="0.25">
      <c r="A14" s="496"/>
      <c r="B14" s="497"/>
      <c r="C14" s="497"/>
      <c r="D14" s="95" t="s">
        <v>677</v>
      </c>
      <c r="E14" s="497"/>
      <c r="F14" s="349">
        <v>35</v>
      </c>
      <c r="G14" s="497"/>
      <c r="H14" s="87" t="s">
        <v>1206</v>
      </c>
      <c r="I14" s="87" t="s">
        <v>1584</v>
      </c>
      <c r="J14" s="349" t="s">
        <v>876</v>
      </c>
      <c r="L14" s="362" t="s">
        <v>1046</v>
      </c>
    </row>
    <row r="15" spans="1:12" ht="45" customHeight="1" x14ac:dyDescent="0.2">
      <c r="A15" s="500">
        <v>3</v>
      </c>
      <c r="B15" s="491" t="s">
        <v>449</v>
      </c>
      <c r="C15" s="491" t="s">
        <v>638</v>
      </c>
      <c r="D15" s="365" t="s">
        <v>35</v>
      </c>
      <c r="E15" s="491" t="s">
        <v>1064</v>
      </c>
      <c r="F15" s="346">
        <v>316</v>
      </c>
      <c r="G15" s="491">
        <v>2</v>
      </c>
      <c r="H15" s="354" t="s">
        <v>473</v>
      </c>
      <c r="I15" s="414" t="s">
        <v>1585</v>
      </c>
      <c r="J15" s="346" t="s">
        <v>1065</v>
      </c>
      <c r="K15" s="346"/>
      <c r="L15" s="361" t="s">
        <v>38</v>
      </c>
    </row>
    <row r="16" spans="1:12" ht="30.75" thickBot="1" x14ac:dyDescent="0.25">
      <c r="A16" s="496"/>
      <c r="B16" s="497"/>
      <c r="C16" s="497"/>
      <c r="D16" s="144" t="s">
        <v>672</v>
      </c>
      <c r="E16" s="497"/>
      <c r="F16" s="349"/>
      <c r="G16" s="497"/>
      <c r="H16" s="22" t="s">
        <v>1292</v>
      </c>
      <c r="I16" s="22" t="s">
        <v>1605</v>
      </c>
      <c r="J16" s="349"/>
      <c r="K16" s="349"/>
      <c r="L16" s="362"/>
    </row>
    <row r="17" spans="1:12" ht="44.25" customHeight="1" x14ac:dyDescent="0.2">
      <c r="A17" s="500">
        <v>4</v>
      </c>
      <c r="B17" s="491" t="s">
        <v>450</v>
      </c>
      <c r="C17" s="491" t="s">
        <v>656</v>
      </c>
      <c r="D17" s="365" t="s">
        <v>573</v>
      </c>
      <c r="E17" s="491" t="s">
        <v>881</v>
      </c>
      <c r="F17" s="346">
        <v>276</v>
      </c>
      <c r="G17" s="491">
        <v>3</v>
      </c>
      <c r="H17" s="354" t="s">
        <v>474</v>
      </c>
      <c r="I17" s="429" t="s">
        <v>1586</v>
      </c>
      <c r="J17" s="407"/>
      <c r="K17" s="346" t="s">
        <v>882</v>
      </c>
      <c r="L17" s="361" t="s">
        <v>1066</v>
      </c>
    </row>
    <row r="18" spans="1:12" ht="30" customHeight="1" x14ac:dyDescent="0.2">
      <c r="A18" s="495"/>
      <c r="B18" s="492"/>
      <c r="C18" s="492"/>
      <c r="D18" s="89" t="s">
        <v>677</v>
      </c>
      <c r="E18" s="492"/>
      <c r="F18" s="347">
        <v>60</v>
      </c>
      <c r="G18" s="492"/>
      <c r="H18" s="85" t="s">
        <v>1207</v>
      </c>
      <c r="I18" s="85" t="s">
        <v>1587</v>
      </c>
      <c r="J18" s="347" t="s">
        <v>882</v>
      </c>
      <c r="L18" s="359" t="s">
        <v>102</v>
      </c>
    </row>
    <row r="19" spans="1:12" ht="30.75" thickBot="1" x14ac:dyDescent="0.25">
      <c r="A19" s="496"/>
      <c r="B19" s="497"/>
      <c r="C19" s="497"/>
      <c r="D19" s="144" t="s">
        <v>672</v>
      </c>
      <c r="E19" s="497"/>
      <c r="F19" s="349"/>
      <c r="G19" s="497"/>
      <c r="H19" s="22" t="s">
        <v>1609</v>
      </c>
      <c r="I19" s="22" t="s">
        <v>1606</v>
      </c>
      <c r="J19" s="349"/>
      <c r="K19" s="349"/>
      <c r="L19" s="362"/>
    </row>
    <row r="20" spans="1:12" ht="45" x14ac:dyDescent="0.2">
      <c r="A20" s="423">
        <v>5</v>
      </c>
      <c r="B20" s="422" t="s">
        <v>451</v>
      </c>
      <c r="C20" s="422" t="s">
        <v>656</v>
      </c>
      <c r="D20" s="440" t="s">
        <v>1217</v>
      </c>
      <c r="E20" s="422" t="s">
        <v>863</v>
      </c>
      <c r="F20" s="422">
        <v>66</v>
      </c>
      <c r="G20" s="491">
        <v>2</v>
      </c>
      <c r="H20" s="488" t="s">
        <v>475</v>
      </c>
      <c r="I20" s="485" t="s">
        <v>1588</v>
      </c>
      <c r="J20" s="284"/>
      <c r="K20" s="422" t="s">
        <v>864</v>
      </c>
      <c r="L20" s="434" t="s">
        <v>49</v>
      </c>
    </row>
    <row r="21" spans="1:12" ht="45" customHeight="1" x14ac:dyDescent="0.2">
      <c r="A21" s="495">
        <v>6</v>
      </c>
      <c r="B21" s="492" t="s">
        <v>452</v>
      </c>
      <c r="C21" s="492" t="s">
        <v>656</v>
      </c>
      <c r="D21" s="439" t="s">
        <v>573</v>
      </c>
      <c r="E21" s="492" t="s">
        <v>883</v>
      </c>
      <c r="F21" s="410">
        <v>65</v>
      </c>
      <c r="G21" s="492"/>
      <c r="H21" s="489"/>
      <c r="I21" s="486"/>
      <c r="J21" s="387"/>
      <c r="K21" s="410" t="s">
        <v>1067</v>
      </c>
      <c r="L21" s="432" t="s">
        <v>1063</v>
      </c>
    </row>
    <row r="22" spans="1:12" ht="32.450000000000003" customHeight="1" thickBot="1" x14ac:dyDescent="0.25">
      <c r="A22" s="501"/>
      <c r="B22" s="493"/>
      <c r="C22" s="493"/>
      <c r="D22" s="94" t="s">
        <v>677</v>
      </c>
      <c r="E22" s="493"/>
      <c r="F22" s="424">
        <v>65</v>
      </c>
      <c r="G22" s="493"/>
      <c r="H22" s="77" t="s">
        <v>1208</v>
      </c>
      <c r="I22" s="77" t="s">
        <v>1589</v>
      </c>
      <c r="J22" s="424" t="s">
        <v>1067</v>
      </c>
      <c r="K22" s="463"/>
      <c r="L22" s="320" t="s">
        <v>102</v>
      </c>
    </row>
    <row r="23" spans="1:12" ht="45.75" thickBot="1" x14ac:dyDescent="0.25">
      <c r="A23" s="353">
        <v>7</v>
      </c>
      <c r="B23" s="342" t="s">
        <v>453</v>
      </c>
      <c r="C23" s="342" t="s">
        <v>656</v>
      </c>
      <c r="D23" s="368" t="s">
        <v>1217</v>
      </c>
      <c r="E23" s="342" t="s">
        <v>865</v>
      </c>
      <c r="F23" s="342">
        <v>384</v>
      </c>
      <c r="G23" s="342">
        <v>1</v>
      </c>
      <c r="H23" s="360" t="s">
        <v>476</v>
      </c>
      <c r="I23" s="433" t="s">
        <v>1590</v>
      </c>
      <c r="J23" s="342" t="s">
        <v>454</v>
      </c>
      <c r="K23" s="418"/>
      <c r="L23" s="186" t="s">
        <v>38</v>
      </c>
    </row>
    <row r="24" spans="1:12" ht="60.75" thickBot="1" x14ac:dyDescent="0.25">
      <c r="A24" s="352">
        <v>8</v>
      </c>
      <c r="B24" s="341" t="s">
        <v>455</v>
      </c>
      <c r="C24" s="341" t="s">
        <v>656</v>
      </c>
      <c r="D24" s="367" t="s">
        <v>1217</v>
      </c>
      <c r="E24" s="341" t="s">
        <v>866</v>
      </c>
      <c r="F24" s="341">
        <v>160</v>
      </c>
      <c r="G24" s="341">
        <v>1</v>
      </c>
      <c r="H24" s="344" t="s">
        <v>477</v>
      </c>
      <c r="I24" s="429" t="s">
        <v>1591</v>
      </c>
      <c r="J24" s="341" t="s">
        <v>867</v>
      </c>
      <c r="K24" s="394"/>
      <c r="L24" s="172" t="s">
        <v>38</v>
      </c>
    </row>
    <row r="25" spans="1:12" ht="38.1" customHeight="1" x14ac:dyDescent="0.2">
      <c r="A25" s="500">
        <v>9</v>
      </c>
      <c r="B25" s="491" t="s">
        <v>456</v>
      </c>
      <c r="C25" s="491" t="s">
        <v>664</v>
      </c>
      <c r="D25" s="440" t="s">
        <v>573</v>
      </c>
      <c r="E25" s="491" t="s">
        <v>868</v>
      </c>
      <c r="F25" s="422">
        <v>102</v>
      </c>
      <c r="G25" s="491">
        <v>2</v>
      </c>
      <c r="H25" s="391" t="s">
        <v>1209</v>
      </c>
      <c r="I25" s="391" t="s">
        <v>1592</v>
      </c>
      <c r="J25" s="21"/>
      <c r="K25" s="422" t="s">
        <v>1068</v>
      </c>
      <c r="L25" s="434" t="s">
        <v>215</v>
      </c>
    </row>
    <row r="26" spans="1:12" ht="31.5" customHeight="1" thickBot="1" x14ac:dyDescent="0.25">
      <c r="A26" s="501"/>
      <c r="B26" s="493"/>
      <c r="C26" s="493"/>
      <c r="D26" s="94" t="s">
        <v>677</v>
      </c>
      <c r="E26" s="493"/>
      <c r="F26" s="424">
        <v>500</v>
      </c>
      <c r="G26" s="493"/>
      <c r="H26" s="77" t="s">
        <v>1210</v>
      </c>
      <c r="I26" s="77" t="s">
        <v>1593</v>
      </c>
      <c r="J26" s="424" t="s">
        <v>1068</v>
      </c>
      <c r="K26" s="463"/>
      <c r="L26" s="320" t="s">
        <v>1069</v>
      </c>
    </row>
    <row r="27" spans="1:12" ht="35.1" customHeight="1" x14ac:dyDescent="0.2">
      <c r="A27" s="499">
        <v>10</v>
      </c>
      <c r="B27" s="494" t="s">
        <v>1119</v>
      </c>
      <c r="C27" s="494" t="s">
        <v>656</v>
      </c>
      <c r="D27" s="90" t="s">
        <v>677</v>
      </c>
      <c r="E27" s="494" t="s">
        <v>878</v>
      </c>
      <c r="F27" s="418">
        <v>60</v>
      </c>
      <c r="G27" s="494">
        <v>3</v>
      </c>
      <c r="H27" s="187" t="s">
        <v>1211</v>
      </c>
      <c r="I27" s="187" t="s">
        <v>1594</v>
      </c>
      <c r="J27" s="418" t="s">
        <v>879</v>
      </c>
      <c r="K27" s="465"/>
      <c r="L27" s="431" t="s">
        <v>99</v>
      </c>
    </row>
    <row r="28" spans="1:12" ht="36.6" customHeight="1" x14ac:dyDescent="0.2">
      <c r="A28" s="495"/>
      <c r="B28" s="492"/>
      <c r="C28" s="492"/>
      <c r="D28" s="347" t="s">
        <v>573</v>
      </c>
      <c r="E28" s="492"/>
      <c r="F28" s="347">
        <v>60</v>
      </c>
      <c r="G28" s="492"/>
      <c r="H28" s="489" t="s">
        <v>478</v>
      </c>
      <c r="I28" s="487" t="s">
        <v>1595</v>
      </c>
      <c r="J28" s="96"/>
      <c r="K28" s="347" t="s">
        <v>879</v>
      </c>
      <c r="L28" s="359" t="s">
        <v>100</v>
      </c>
    </row>
    <row r="29" spans="1:12" ht="45" customHeight="1" x14ac:dyDescent="0.2">
      <c r="A29" s="495">
        <v>11</v>
      </c>
      <c r="B29" s="492" t="s">
        <v>457</v>
      </c>
      <c r="C29" s="492" t="s">
        <v>656</v>
      </c>
      <c r="D29" s="364" t="s">
        <v>1217</v>
      </c>
      <c r="E29" s="492" t="s">
        <v>869</v>
      </c>
      <c r="F29" s="347">
        <v>164</v>
      </c>
      <c r="G29" s="492"/>
      <c r="H29" s="489"/>
      <c r="I29" s="486"/>
      <c r="J29" s="96"/>
      <c r="K29" s="347" t="s">
        <v>870</v>
      </c>
      <c r="L29" s="359" t="s">
        <v>62</v>
      </c>
    </row>
    <row r="30" spans="1:12" ht="30.75" thickBot="1" x14ac:dyDescent="0.25">
      <c r="A30" s="496"/>
      <c r="B30" s="497"/>
      <c r="C30" s="497"/>
      <c r="D30" s="144" t="s">
        <v>672</v>
      </c>
      <c r="E30" s="497"/>
      <c r="F30" s="349"/>
      <c r="G30" s="497"/>
      <c r="H30" s="22" t="s">
        <v>1610</v>
      </c>
      <c r="I30" s="22" t="s">
        <v>1607</v>
      </c>
      <c r="J30" s="349"/>
      <c r="K30" s="349"/>
      <c r="L30" s="362"/>
    </row>
    <row r="31" spans="1:12" ht="44.25" customHeight="1" x14ac:dyDescent="0.2">
      <c r="A31" s="500">
        <v>12</v>
      </c>
      <c r="B31" s="491" t="s">
        <v>458</v>
      </c>
      <c r="C31" s="491" t="s">
        <v>656</v>
      </c>
      <c r="D31" s="346" t="s">
        <v>573</v>
      </c>
      <c r="E31" s="491" t="s">
        <v>872</v>
      </c>
      <c r="F31" s="346">
        <v>356</v>
      </c>
      <c r="G31" s="491">
        <v>3</v>
      </c>
      <c r="H31" s="354" t="s">
        <v>479</v>
      </c>
      <c r="I31" s="414" t="s">
        <v>1596</v>
      </c>
      <c r="J31" s="21"/>
      <c r="K31" s="346" t="s">
        <v>873</v>
      </c>
      <c r="L31" s="361" t="s">
        <v>1070</v>
      </c>
    </row>
    <row r="32" spans="1:12" ht="32.1" customHeight="1" x14ac:dyDescent="0.2">
      <c r="A32" s="495"/>
      <c r="B32" s="492"/>
      <c r="C32" s="492"/>
      <c r="D32" s="89" t="s">
        <v>677</v>
      </c>
      <c r="E32" s="492"/>
      <c r="F32" s="347">
        <v>90</v>
      </c>
      <c r="G32" s="492"/>
      <c r="H32" s="85" t="s">
        <v>1212</v>
      </c>
      <c r="I32" s="85" t="s">
        <v>1597</v>
      </c>
      <c r="J32" s="347" t="s">
        <v>873</v>
      </c>
      <c r="L32" s="359" t="s">
        <v>1051</v>
      </c>
    </row>
    <row r="33" spans="1:12" ht="30.75" thickBot="1" x14ac:dyDescent="0.25">
      <c r="A33" s="496"/>
      <c r="B33" s="497"/>
      <c r="C33" s="497"/>
      <c r="D33" s="144" t="s">
        <v>672</v>
      </c>
      <c r="E33" s="349"/>
      <c r="F33" s="349"/>
      <c r="G33" s="497"/>
      <c r="H33" s="22" t="s">
        <v>1611</v>
      </c>
      <c r="I33" s="22" t="s">
        <v>1608</v>
      </c>
      <c r="J33" s="349"/>
      <c r="K33" s="417"/>
      <c r="L33" s="362"/>
    </row>
    <row r="34" spans="1:12" ht="29.45" customHeight="1" x14ac:dyDescent="0.2">
      <c r="A34" s="500">
        <v>13</v>
      </c>
      <c r="B34" s="491" t="s">
        <v>459</v>
      </c>
      <c r="C34" s="491" t="s">
        <v>664</v>
      </c>
      <c r="D34" s="88" t="s">
        <v>677</v>
      </c>
      <c r="E34" s="491" t="s">
        <v>871</v>
      </c>
      <c r="F34" s="422">
        <v>60</v>
      </c>
      <c r="G34" s="491">
        <v>2</v>
      </c>
      <c r="H34" s="86" t="s">
        <v>1213</v>
      </c>
      <c r="I34" s="86" t="s">
        <v>1598</v>
      </c>
      <c r="J34" s="422" t="s">
        <v>1072</v>
      </c>
      <c r="K34" s="466"/>
      <c r="L34" s="434" t="s">
        <v>57</v>
      </c>
    </row>
    <row r="35" spans="1:12" ht="34.5" customHeight="1" x14ac:dyDescent="0.2">
      <c r="A35" s="495"/>
      <c r="B35" s="492"/>
      <c r="C35" s="492"/>
      <c r="D35" s="410" t="s">
        <v>573</v>
      </c>
      <c r="E35" s="492"/>
      <c r="F35" s="410">
        <v>52</v>
      </c>
      <c r="G35" s="492"/>
      <c r="H35" s="489" t="s">
        <v>480</v>
      </c>
      <c r="I35" s="487" t="s">
        <v>1599</v>
      </c>
      <c r="J35" s="96"/>
      <c r="K35" s="410" t="s">
        <v>1072</v>
      </c>
      <c r="L35" s="432" t="s">
        <v>1071</v>
      </c>
    </row>
    <row r="36" spans="1:12" ht="30.75" thickBot="1" x14ac:dyDescent="0.25">
      <c r="A36" s="421">
        <v>14</v>
      </c>
      <c r="B36" s="424" t="s">
        <v>460</v>
      </c>
      <c r="C36" s="424" t="s">
        <v>638</v>
      </c>
      <c r="D36" s="308" t="s">
        <v>35</v>
      </c>
      <c r="E36" s="424" t="s">
        <v>1074</v>
      </c>
      <c r="F36" s="424">
        <v>85</v>
      </c>
      <c r="G36" s="493"/>
      <c r="H36" s="511"/>
      <c r="I36" s="512"/>
      <c r="J36" s="244"/>
      <c r="K36" s="424" t="s">
        <v>1073</v>
      </c>
      <c r="L36" s="320" t="s">
        <v>461</v>
      </c>
    </row>
    <row r="37" spans="1:12" ht="35.25" customHeight="1" x14ac:dyDescent="0.2">
      <c r="A37" s="499">
        <v>15</v>
      </c>
      <c r="B37" s="494" t="s">
        <v>462</v>
      </c>
      <c r="C37" s="494" t="s">
        <v>656</v>
      </c>
      <c r="D37" s="90" t="s">
        <v>677</v>
      </c>
      <c r="E37" s="494" t="s">
        <v>877</v>
      </c>
      <c r="F37" s="462">
        <v>30</v>
      </c>
      <c r="G37" s="494">
        <v>2</v>
      </c>
      <c r="H37" s="464" t="s">
        <v>1214</v>
      </c>
      <c r="I37" s="464" t="s">
        <v>1600</v>
      </c>
      <c r="J37" s="418" t="s">
        <v>1075</v>
      </c>
      <c r="K37" s="465"/>
      <c r="L37" s="431" t="s">
        <v>99</v>
      </c>
    </row>
    <row r="38" spans="1:12" ht="33.75" customHeight="1" x14ac:dyDescent="0.2">
      <c r="A38" s="495"/>
      <c r="B38" s="492"/>
      <c r="C38" s="492"/>
      <c r="D38" s="347" t="s">
        <v>573</v>
      </c>
      <c r="E38" s="492"/>
      <c r="F38" s="347">
        <v>162</v>
      </c>
      <c r="G38" s="492"/>
      <c r="H38" s="489" t="s">
        <v>481</v>
      </c>
      <c r="I38" s="487" t="s">
        <v>1601</v>
      </c>
      <c r="J38" s="96"/>
      <c r="K38" s="347" t="s">
        <v>1075</v>
      </c>
      <c r="L38" s="359" t="s">
        <v>1076</v>
      </c>
    </row>
    <row r="39" spans="1:12" ht="45.75" thickBot="1" x14ac:dyDescent="0.25">
      <c r="A39" s="357">
        <v>16</v>
      </c>
      <c r="B39" s="349" t="s">
        <v>463</v>
      </c>
      <c r="C39" s="349" t="s">
        <v>656</v>
      </c>
      <c r="D39" s="366" t="s">
        <v>1217</v>
      </c>
      <c r="E39" s="349" t="s">
        <v>884</v>
      </c>
      <c r="F39" s="349">
        <v>70</v>
      </c>
      <c r="G39" s="497"/>
      <c r="H39" s="487"/>
      <c r="I39" s="512"/>
      <c r="J39" s="38"/>
      <c r="K39" s="349" t="s">
        <v>864</v>
      </c>
      <c r="L39" s="362" t="s">
        <v>65</v>
      </c>
    </row>
    <row r="40" spans="1:12" ht="45" x14ac:dyDescent="0.2">
      <c r="A40" s="423">
        <v>17</v>
      </c>
      <c r="B40" s="422" t="s">
        <v>464</v>
      </c>
      <c r="C40" s="422" t="s">
        <v>656</v>
      </c>
      <c r="D40" s="440" t="s">
        <v>1217</v>
      </c>
      <c r="E40" s="422" t="s">
        <v>874</v>
      </c>
      <c r="F40" s="422">
        <v>94</v>
      </c>
      <c r="G40" s="491">
        <v>2</v>
      </c>
      <c r="H40" s="488" t="s">
        <v>482</v>
      </c>
      <c r="I40" s="485" t="s">
        <v>1602</v>
      </c>
      <c r="J40" s="284"/>
      <c r="K40" s="422" t="s">
        <v>875</v>
      </c>
      <c r="L40" s="434" t="s">
        <v>61</v>
      </c>
    </row>
    <row r="41" spans="1:12" ht="35.1" customHeight="1" x14ac:dyDescent="0.2">
      <c r="A41" s="495">
        <v>18</v>
      </c>
      <c r="B41" s="492" t="s">
        <v>465</v>
      </c>
      <c r="C41" s="492" t="s">
        <v>656</v>
      </c>
      <c r="D41" s="410" t="s">
        <v>573</v>
      </c>
      <c r="E41" s="492" t="s">
        <v>880</v>
      </c>
      <c r="F41" s="410">
        <v>110</v>
      </c>
      <c r="G41" s="492"/>
      <c r="H41" s="489"/>
      <c r="I41" s="486"/>
      <c r="J41" s="387"/>
      <c r="K41" s="410" t="s">
        <v>1077</v>
      </c>
      <c r="L41" s="432" t="s">
        <v>1050</v>
      </c>
    </row>
    <row r="42" spans="1:12" ht="29.45" customHeight="1" thickBot="1" x14ac:dyDescent="0.25">
      <c r="A42" s="501"/>
      <c r="B42" s="493"/>
      <c r="C42" s="493"/>
      <c r="D42" s="94" t="s">
        <v>677</v>
      </c>
      <c r="E42" s="493"/>
      <c r="F42" s="424">
        <v>50</v>
      </c>
      <c r="G42" s="493"/>
      <c r="H42" s="83" t="s">
        <v>1215</v>
      </c>
      <c r="I42" s="83" t="s">
        <v>1603</v>
      </c>
      <c r="J42" s="424" t="s">
        <v>1077</v>
      </c>
      <c r="K42" s="463"/>
      <c r="L42" s="320" t="s">
        <v>1051</v>
      </c>
    </row>
    <row r="43" spans="1:12" ht="15.75" thickBot="1" x14ac:dyDescent="0.25">
      <c r="D43" s="190" t="s">
        <v>1298</v>
      </c>
      <c r="E43" s="388">
        <v>23</v>
      </c>
      <c r="F43" s="190">
        <f>SUM(F5:F42)</f>
        <v>5229</v>
      </c>
      <c r="G43" s="190">
        <f>SUM(G5:G42)</f>
        <v>32</v>
      </c>
    </row>
  </sheetData>
  <mergeCells count="77">
    <mergeCell ref="C15:C16"/>
    <mergeCell ref="C13:C14"/>
    <mergeCell ref="B13:B14"/>
    <mergeCell ref="A13:A14"/>
    <mergeCell ref="E13:E14"/>
    <mergeCell ref="B15:B16"/>
    <mergeCell ref="A15:A16"/>
    <mergeCell ref="E15:E16"/>
    <mergeCell ref="A41:A42"/>
    <mergeCell ref="B41:B42"/>
    <mergeCell ref="C41:C42"/>
    <mergeCell ref="E41:E42"/>
    <mergeCell ref="B17:B19"/>
    <mergeCell ref="A17:A19"/>
    <mergeCell ref="C17:C19"/>
    <mergeCell ref="E17:E19"/>
    <mergeCell ref="B37:B38"/>
    <mergeCell ref="A37:A38"/>
    <mergeCell ref="C37:C38"/>
    <mergeCell ref="E37:E38"/>
    <mergeCell ref="A21:A22"/>
    <mergeCell ref="A25:A26"/>
    <mergeCell ref="C25:C26"/>
    <mergeCell ref="B25:B26"/>
    <mergeCell ref="E25:E26"/>
    <mergeCell ref="J10:J11"/>
    <mergeCell ref="G15:G16"/>
    <mergeCell ref="G13:G14"/>
    <mergeCell ref="G17:G19"/>
    <mergeCell ref="A1:L1"/>
    <mergeCell ref="A2:L2"/>
    <mergeCell ref="A3:L3"/>
    <mergeCell ref="F5:F11"/>
    <mergeCell ref="H10:H11"/>
    <mergeCell ref="D5:D11"/>
    <mergeCell ref="B5:B12"/>
    <mergeCell ref="A5:A12"/>
    <mergeCell ref="C5:C12"/>
    <mergeCell ref="E5:E12"/>
    <mergeCell ref="G5:G12"/>
    <mergeCell ref="G31:G33"/>
    <mergeCell ref="G27:G30"/>
    <mergeCell ref="A27:A28"/>
    <mergeCell ref="G25:G26"/>
    <mergeCell ref="H20:H21"/>
    <mergeCell ref="G20:G22"/>
    <mergeCell ref="B21:B22"/>
    <mergeCell ref="C21:C22"/>
    <mergeCell ref="E21:E22"/>
    <mergeCell ref="B27:B28"/>
    <mergeCell ref="C27:C28"/>
    <mergeCell ref="E27:E28"/>
    <mergeCell ref="H28:H29"/>
    <mergeCell ref="C31:C33"/>
    <mergeCell ref="H40:H41"/>
    <mergeCell ref="G37:G39"/>
    <mergeCell ref="H38:H39"/>
    <mergeCell ref="H35:H36"/>
    <mergeCell ref="G40:G42"/>
    <mergeCell ref="G34:G36"/>
    <mergeCell ref="A34:A35"/>
    <mergeCell ref="C34:C35"/>
    <mergeCell ref="E34:E35"/>
    <mergeCell ref="A29:A30"/>
    <mergeCell ref="B29:B30"/>
    <mergeCell ref="E29:E30"/>
    <mergeCell ref="C29:C30"/>
    <mergeCell ref="E31:E32"/>
    <mergeCell ref="B31:B33"/>
    <mergeCell ref="B34:B35"/>
    <mergeCell ref="A31:A33"/>
    <mergeCell ref="I40:I41"/>
    <mergeCell ref="I10:I11"/>
    <mergeCell ref="I20:I21"/>
    <mergeCell ref="I28:I29"/>
    <mergeCell ref="I35:I36"/>
    <mergeCell ref="I38:I39"/>
  </mergeCells>
  <pageMargins left="0.7" right="0.7" top="0.75" bottom="0.75" header="0.3" footer="0.3"/>
  <pageSetup scale="74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1:L19"/>
  <sheetViews>
    <sheetView rightToLeft="1" zoomScaleNormal="100" workbookViewId="0">
      <selection activeCell="F4" sqref="F1:F1048576"/>
    </sheetView>
  </sheetViews>
  <sheetFormatPr defaultRowHeight="14.25" x14ac:dyDescent="0.2"/>
  <cols>
    <col min="2" max="2" width="13.875" customWidth="1"/>
    <col min="3" max="5" width="13.625" customWidth="1"/>
    <col min="8" max="8" width="9.125" style="13"/>
    <col min="9" max="9" width="8.75" style="13"/>
    <col min="10" max="11" width="18.25" customWidth="1"/>
    <col min="12" max="12" width="12.875" customWidth="1"/>
  </cols>
  <sheetData>
    <row r="1" spans="1:12" s="3" customFormat="1" ht="32.25" customHeight="1" x14ac:dyDescent="0.2">
      <c r="A1" s="502" t="s">
        <v>1687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</row>
    <row r="2" spans="1:12" s="3" customFormat="1" ht="15.75" customHeight="1" x14ac:dyDescent="0.2">
      <c r="A2" s="503" t="s">
        <v>2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</row>
    <row r="3" spans="1:12" s="3" customFormat="1" ht="36.75" customHeight="1" x14ac:dyDescent="0.2">
      <c r="A3" s="504" t="s">
        <v>155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</row>
    <row r="4" spans="1:12" s="3" customFormat="1" ht="30.75" thickBot="1" x14ac:dyDescent="0.25">
      <c r="A4" s="6" t="s">
        <v>1</v>
      </c>
      <c r="B4" s="6" t="s">
        <v>3</v>
      </c>
      <c r="C4" s="6" t="s">
        <v>28</v>
      </c>
      <c r="D4" s="6" t="s">
        <v>33</v>
      </c>
      <c r="E4" s="6" t="s">
        <v>9</v>
      </c>
      <c r="F4" s="6" t="s">
        <v>4</v>
      </c>
      <c r="G4" s="6" t="s">
        <v>67</v>
      </c>
      <c r="H4" s="18" t="s">
        <v>5</v>
      </c>
      <c r="I4" s="18" t="s">
        <v>1309</v>
      </c>
      <c r="J4" s="6" t="s">
        <v>6</v>
      </c>
      <c r="K4" s="6" t="s">
        <v>7</v>
      </c>
      <c r="L4" s="6" t="s">
        <v>8</v>
      </c>
    </row>
    <row r="5" spans="1:12" ht="30" x14ac:dyDescent="0.2">
      <c r="A5" s="500">
        <v>1</v>
      </c>
      <c r="B5" s="491" t="s">
        <v>483</v>
      </c>
      <c r="C5" s="491" t="s">
        <v>638</v>
      </c>
      <c r="D5" s="215" t="s">
        <v>672</v>
      </c>
      <c r="E5" s="491" t="s">
        <v>921</v>
      </c>
      <c r="F5" s="201"/>
      <c r="G5" s="491">
        <v>3</v>
      </c>
      <c r="H5" s="100" t="s">
        <v>1623</v>
      </c>
      <c r="I5" s="100" t="s">
        <v>1612</v>
      </c>
      <c r="J5" s="21"/>
      <c r="K5" s="201"/>
      <c r="L5" s="207"/>
    </row>
    <row r="6" spans="1:12" ht="15" x14ac:dyDescent="0.2">
      <c r="A6" s="495"/>
      <c r="B6" s="492"/>
      <c r="C6" s="492"/>
      <c r="D6" s="212" t="s">
        <v>35</v>
      </c>
      <c r="E6" s="492"/>
      <c r="F6" s="200">
        <v>282</v>
      </c>
      <c r="G6" s="492"/>
      <c r="H6" s="489" t="s">
        <v>493</v>
      </c>
      <c r="I6" s="487" t="s">
        <v>1615</v>
      </c>
      <c r="J6" s="38"/>
      <c r="K6" s="200" t="s">
        <v>922</v>
      </c>
      <c r="L6" s="206" t="s">
        <v>139</v>
      </c>
    </row>
    <row r="7" spans="1:12" ht="45" customHeight="1" x14ac:dyDescent="0.2">
      <c r="A7" s="495">
        <v>2</v>
      </c>
      <c r="B7" s="492" t="s">
        <v>484</v>
      </c>
      <c r="C7" s="492" t="s">
        <v>656</v>
      </c>
      <c r="D7" s="212" t="s">
        <v>573</v>
      </c>
      <c r="E7" s="492" t="s">
        <v>923</v>
      </c>
      <c r="F7" s="200">
        <v>60</v>
      </c>
      <c r="G7" s="492"/>
      <c r="H7" s="489"/>
      <c r="I7" s="486"/>
      <c r="J7" s="387"/>
      <c r="K7" s="200" t="s">
        <v>1079</v>
      </c>
      <c r="L7" s="206" t="s">
        <v>984</v>
      </c>
    </row>
    <row r="8" spans="1:12" ht="30.75" thickBot="1" x14ac:dyDescent="0.25">
      <c r="A8" s="496"/>
      <c r="B8" s="497"/>
      <c r="C8" s="497"/>
      <c r="D8" s="95" t="s">
        <v>677</v>
      </c>
      <c r="E8" s="497"/>
      <c r="F8" s="197">
        <v>33</v>
      </c>
      <c r="G8" s="497"/>
      <c r="H8" s="143" t="s">
        <v>1216</v>
      </c>
      <c r="I8" s="143" t="s">
        <v>1616</v>
      </c>
      <c r="J8" s="248" t="s">
        <v>1079</v>
      </c>
      <c r="L8" s="208" t="s">
        <v>364</v>
      </c>
    </row>
    <row r="9" spans="1:12" ht="45" customHeight="1" x14ac:dyDescent="0.2">
      <c r="A9" s="500">
        <v>3</v>
      </c>
      <c r="B9" s="491" t="s">
        <v>485</v>
      </c>
      <c r="C9" s="491" t="s">
        <v>919</v>
      </c>
      <c r="D9" s="522" t="s">
        <v>35</v>
      </c>
      <c r="E9" s="491" t="s">
        <v>920</v>
      </c>
      <c r="F9" s="491">
        <v>296</v>
      </c>
      <c r="G9" s="491">
        <v>2</v>
      </c>
      <c r="H9" s="488" t="s">
        <v>494</v>
      </c>
      <c r="I9" s="485" t="s">
        <v>1617</v>
      </c>
      <c r="J9" s="491"/>
      <c r="K9" s="201" t="s">
        <v>486</v>
      </c>
      <c r="L9" s="207" t="s">
        <v>139</v>
      </c>
    </row>
    <row r="10" spans="1:12" ht="15" x14ac:dyDescent="0.2">
      <c r="A10" s="495"/>
      <c r="B10" s="492"/>
      <c r="C10" s="492"/>
      <c r="D10" s="521"/>
      <c r="E10" s="492"/>
      <c r="F10" s="492"/>
      <c r="G10" s="492"/>
      <c r="H10" s="489"/>
      <c r="I10" s="486"/>
      <c r="J10" s="492"/>
      <c r="K10" s="200" t="s">
        <v>487</v>
      </c>
      <c r="L10" s="206" t="s">
        <v>140</v>
      </c>
    </row>
    <row r="11" spans="1:12" ht="30.75" thickBot="1" x14ac:dyDescent="0.25">
      <c r="A11" s="501"/>
      <c r="B11" s="493"/>
      <c r="C11" s="493"/>
      <c r="D11" s="140" t="s">
        <v>672</v>
      </c>
      <c r="E11" s="493"/>
      <c r="F11" s="202"/>
      <c r="G11" s="493"/>
      <c r="H11" s="78" t="s">
        <v>1624</v>
      </c>
      <c r="I11" s="78" t="s">
        <v>1613</v>
      </c>
      <c r="J11" s="202"/>
      <c r="K11" s="202"/>
      <c r="L11" s="210"/>
    </row>
    <row r="12" spans="1:12" ht="45" customHeight="1" x14ac:dyDescent="0.2">
      <c r="A12" s="398">
        <v>4</v>
      </c>
      <c r="B12" s="397" t="s">
        <v>488</v>
      </c>
      <c r="C12" s="397" t="s">
        <v>656</v>
      </c>
      <c r="D12" s="399" t="s">
        <v>696</v>
      </c>
      <c r="E12" s="397" t="s">
        <v>915</v>
      </c>
      <c r="F12" s="119">
        <v>159</v>
      </c>
      <c r="G12" s="490">
        <v>2</v>
      </c>
      <c r="H12" s="485" t="s">
        <v>495</v>
      </c>
      <c r="I12" s="485" t="s">
        <v>1618</v>
      </c>
      <c r="J12" s="119"/>
      <c r="K12" s="396" t="s">
        <v>490</v>
      </c>
      <c r="L12" s="130" t="s">
        <v>49</v>
      </c>
    </row>
    <row r="13" spans="1:12" ht="30.75" customHeight="1" x14ac:dyDescent="0.2">
      <c r="A13" s="495">
        <v>5</v>
      </c>
      <c r="B13" s="492" t="s">
        <v>489</v>
      </c>
      <c r="C13" s="492" t="s">
        <v>656</v>
      </c>
      <c r="D13" s="137" t="s">
        <v>573</v>
      </c>
      <c r="E13" s="492" t="s">
        <v>916</v>
      </c>
      <c r="F13" s="125">
        <v>108</v>
      </c>
      <c r="G13" s="490"/>
      <c r="H13" s="486"/>
      <c r="I13" s="486"/>
      <c r="J13" s="96"/>
      <c r="K13" s="125" t="s">
        <v>917</v>
      </c>
      <c r="L13" s="131" t="s">
        <v>1080</v>
      </c>
    </row>
    <row r="14" spans="1:12" ht="30.75" thickBot="1" x14ac:dyDescent="0.25">
      <c r="A14" s="496"/>
      <c r="B14" s="497"/>
      <c r="C14" s="497"/>
      <c r="D14" s="95" t="s">
        <v>677</v>
      </c>
      <c r="E14" s="497"/>
      <c r="F14" s="116">
        <v>95</v>
      </c>
      <c r="G14" s="482"/>
      <c r="H14" s="143" t="s">
        <v>1218</v>
      </c>
      <c r="I14" s="143" t="s">
        <v>1619</v>
      </c>
      <c r="J14" s="116" t="s">
        <v>917</v>
      </c>
      <c r="L14" s="133" t="s">
        <v>274</v>
      </c>
    </row>
    <row r="15" spans="1:12" ht="15" x14ac:dyDescent="0.2">
      <c r="A15" s="500">
        <v>6</v>
      </c>
      <c r="B15" s="491" t="s">
        <v>491</v>
      </c>
      <c r="C15" s="491" t="s">
        <v>638</v>
      </c>
      <c r="D15" s="522" t="s">
        <v>35</v>
      </c>
      <c r="E15" s="491" t="s">
        <v>918</v>
      </c>
      <c r="F15" s="491">
        <v>683</v>
      </c>
      <c r="G15" s="491">
        <v>3</v>
      </c>
      <c r="H15" s="129" t="s">
        <v>496</v>
      </c>
      <c r="I15" s="414" t="s">
        <v>1620</v>
      </c>
      <c r="J15" s="126" t="s">
        <v>492</v>
      </c>
      <c r="K15" s="21"/>
      <c r="L15" s="132" t="s">
        <v>38</v>
      </c>
    </row>
    <row r="16" spans="1:12" ht="15" x14ac:dyDescent="0.2">
      <c r="A16" s="495"/>
      <c r="B16" s="492"/>
      <c r="C16" s="492"/>
      <c r="D16" s="521"/>
      <c r="E16" s="492"/>
      <c r="F16" s="492"/>
      <c r="G16" s="492"/>
      <c r="H16" s="127" t="s">
        <v>497</v>
      </c>
      <c r="I16" s="415" t="s">
        <v>1621</v>
      </c>
      <c r="J16" s="125" t="s">
        <v>492</v>
      </c>
      <c r="K16" s="286"/>
      <c r="L16" s="131" t="s">
        <v>38</v>
      </c>
    </row>
    <row r="17" spans="1:12" ht="30.75" thickBot="1" x14ac:dyDescent="0.25">
      <c r="A17" s="501"/>
      <c r="B17" s="493"/>
      <c r="C17" s="493"/>
      <c r="D17" s="140" t="s">
        <v>672</v>
      </c>
      <c r="E17" s="493"/>
      <c r="F17" s="128"/>
      <c r="G17" s="493"/>
      <c r="H17" s="78" t="s">
        <v>1293</v>
      </c>
      <c r="I17" s="78" t="s">
        <v>1614</v>
      </c>
      <c r="J17" s="128"/>
      <c r="K17" s="244"/>
      <c r="L17" s="134"/>
    </row>
    <row r="18" spans="1:12" ht="45.75" thickBot="1" x14ac:dyDescent="0.25">
      <c r="A18" s="122">
        <v>7</v>
      </c>
      <c r="B18" s="117" t="s">
        <v>613</v>
      </c>
      <c r="C18" s="117" t="s">
        <v>610</v>
      </c>
      <c r="D18" s="136" t="s">
        <v>612</v>
      </c>
      <c r="E18" s="117" t="s">
        <v>614</v>
      </c>
      <c r="F18" s="117">
        <v>107</v>
      </c>
      <c r="G18" s="117">
        <v>1</v>
      </c>
      <c r="H18" s="42" t="s">
        <v>1219</v>
      </c>
      <c r="I18" s="195" t="s">
        <v>1622</v>
      </c>
      <c r="J18" s="117" t="s">
        <v>997</v>
      </c>
      <c r="K18" s="117"/>
      <c r="L18" s="43" t="s">
        <v>38</v>
      </c>
    </row>
    <row r="19" spans="1:12" ht="15.75" thickBot="1" x14ac:dyDescent="0.25">
      <c r="D19" s="188" t="s">
        <v>1298</v>
      </c>
      <c r="E19" s="189">
        <v>9</v>
      </c>
      <c r="F19" s="188">
        <f>SUM(F5:F18)</f>
        <v>1823</v>
      </c>
      <c r="G19" s="189">
        <f>SUM(G5:G18)</f>
        <v>11</v>
      </c>
    </row>
  </sheetData>
  <mergeCells count="38">
    <mergeCell ref="J9:J10"/>
    <mergeCell ref="A1:L1"/>
    <mergeCell ref="A2:L2"/>
    <mergeCell ref="A3:L3"/>
    <mergeCell ref="A7:A8"/>
    <mergeCell ref="B7:B8"/>
    <mergeCell ref="C7:C8"/>
    <mergeCell ref="E7:E8"/>
    <mergeCell ref="G5:G8"/>
    <mergeCell ref="A5:A6"/>
    <mergeCell ref="B5:B6"/>
    <mergeCell ref="C5:C6"/>
    <mergeCell ref="E5:E6"/>
    <mergeCell ref="H6:H7"/>
    <mergeCell ref="H9:H10"/>
    <mergeCell ref="A15:A17"/>
    <mergeCell ref="B15:B17"/>
    <mergeCell ref="C15:C17"/>
    <mergeCell ref="E15:E17"/>
    <mergeCell ref="D15:D16"/>
    <mergeCell ref="I6:I7"/>
    <mergeCell ref="I9:I10"/>
    <mergeCell ref="I12:I13"/>
    <mergeCell ref="A13:A14"/>
    <mergeCell ref="B13:B14"/>
    <mergeCell ref="C13:C14"/>
    <mergeCell ref="D9:D10"/>
    <mergeCell ref="A9:A11"/>
    <mergeCell ref="B9:B11"/>
    <mergeCell ref="C9:C11"/>
    <mergeCell ref="E13:E14"/>
    <mergeCell ref="G15:G17"/>
    <mergeCell ref="F15:F16"/>
    <mergeCell ref="H12:H13"/>
    <mergeCell ref="G9:G11"/>
    <mergeCell ref="E9:E11"/>
    <mergeCell ref="G12:G14"/>
    <mergeCell ref="F9:F10"/>
  </mergeCells>
  <pageMargins left="0.7" right="0.7" top="0.75" bottom="0.75" header="0.3" footer="0.3"/>
  <pageSetup scale="79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/>
    <pageSetUpPr fitToPage="1"/>
  </sheetPr>
  <dimension ref="A1:L24"/>
  <sheetViews>
    <sheetView rightToLeft="1" zoomScale="58" workbookViewId="0">
      <pane xSplit="2" ySplit="4" topLeftCell="C13" activePane="bottomRight" state="frozen"/>
      <selection pane="topRight" activeCell="C1" sqref="C1"/>
      <selection pane="bottomLeft" activeCell="A5" sqref="A5"/>
      <selection pane="bottomRight" activeCell="Q19" sqref="Q19"/>
    </sheetView>
  </sheetViews>
  <sheetFormatPr defaultRowHeight="14.25" x14ac:dyDescent="0.2"/>
  <cols>
    <col min="2" max="2" width="16.125" customWidth="1"/>
    <col min="3" max="3" width="12.75" customWidth="1"/>
    <col min="4" max="5" width="14.375" customWidth="1"/>
    <col min="8" max="8" width="9.125" style="101"/>
    <col min="9" max="9" width="8.75" style="101"/>
    <col min="10" max="11" width="17" customWidth="1"/>
    <col min="12" max="12" width="13.625" customWidth="1"/>
  </cols>
  <sheetData>
    <row r="1" spans="1:12" s="3" customFormat="1" ht="32.25" customHeight="1" x14ac:dyDescent="0.2">
      <c r="A1" s="502" t="s">
        <v>1687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</row>
    <row r="2" spans="1:12" s="3" customFormat="1" ht="15.75" customHeight="1" x14ac:dyDescent="0.2">
      <c r="A2" s="503" t="s">
        <v>2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</row>
    <row r="3" spans="1:12" s="3" customFormat="1" ht="36.75" customHeight="1" x14ac:dyDescent="0.2">
      <c r="A3" s="504" t="s">
        <v>154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</row>
    <row r="4" spans="1:12" s="3" customFormat="1" ht="30.75" thickBot="1" x14ac:dyDescent="0.25">
      <c r="A4" s="6" t="s">
        <v>1</v>
      </c>
      <c r="B4" s="6" t="s">
        <v>3</v>
      </c>
      <c r="C4" s="6" t="s">
        <v>28</v>
      </c>
      <c r="D4" s="6" t="s">
        <v>33</v>
      </c>
      <c r="E4" s="6" t="s">
        <v>9</v>
      </c>
      <c r="F4" s="6" t="s">
        <v>4</v>
      </c>
      <c r="G4" s="6" t="s">
        <v>67</v>
      </c>
      <c r="H4" s="18" t="s">
        <v>5</v>
      </c>
      <c r="I4" s="18" t="s">
        <v>1309</v>
      </c>
      <c r="J4" s="6" t="s">
        <v>6</v>
      </c>
      <c r="K4" s="6" t="s">
        <v>7</v>
      </c>
      <c r="L4" s="6" t="s">
        <v>8</v>
      </c>
    </row>
    <row r="5" spans="1:12" ht="30" x14ac:dyDescent="0.2">
      <c r="A5" s="500">
        <v>1</v>
      </c>
      <c r="B5" s="491" t="s">
        <v>498</v>
      </c>
      <c r="C5" s="491" t="s">
        <v>638</v>
      </c>
      <c r="D5" s="522" t="s">
        <v>35</v>
      </c>
      <c r="E5" s="491" t="s">
        <v>989</v>
      </c>
      <c r="F5" s="491">
        <v>600</v>
      </c>
      <c r="G5" s="491">
        <v>3</v>
      </c>
      <c r="H5" s="414" t="s">
        <v>511</v>
      </c>
      <c r="I5" s="414" t="s">
        <v>1625</v>
      </c>
      <c r="J5" s="422" t="s">
        <v>990</v>
      </c>
      <c r="K5" s="422"/>
      <c r="L5" s="434" t="s">
        <v>38</v>
      </c>
    </row>
    <row r="6" spans="1:12" ht="30" x14ac:dyDescent="0.2">
      <c r="A6" s="495"/>
      <c r="B6" s="492"/>
      <c r="C6" s="492"/>
      <c r="D6" s="521"/>
      <c r="E6" s="492"/>
      <c r="F6" s="492"/>
      <c r="G6" s="492"/>
      <c r="H6" s="415" t="s">
        <v>512</v>
      </c>
      <c r="I6" s="415" t="s">
        <v>1626</v>
      </c>
      <c r="J6" s="410" t="s">
        <v>500</v>
      </c>
      <c r="K6" s="410"/>
      <c r="L6" s="432" t="s">
        <v>38</v>
      </c>
    </row>
    <row r="7" spans="1:12" ht="30.75" thickBot="1" x14ac:dyDescent="0.25">
      <c r="A7" s="501"/>
      <c r="B7" s="493"/>
      <c r="C7" s="493"/>
      <c r="D7" s="140" t="s">
        <v>672</v>
      </c>
      <c r="E7" s="493"/>
      <c r="F7" s="424"/>
      <c r="G7" s="493"/>
      <c r="H7" s="78" t="s">
        <v>1294</v>
      </c>
      <c r="I7" s="78" t="s">
        <v>1640</v>
      </c>
      <c r="J7" s="424"/>
      <c r="K7" s="424"/>
      <c r="L7" s="320"/>
    </row>
    <row r="8" spans="1:12" ht="30" customHeight="1" x14ac:dyDescent="0.2">
      <c r="A8" s="499">
        <v>2</v>
      </c>
      <c r="B8" s="494" t="s">
        <v>501</v>
      </c>
      <c r="C8" s="494" t="s">
        <v>664</v>
      </c>
      <c r="D8" s="467" t="s">
        <v>677</v>
      </c>
      <c r="E8" s="494" t="s">
        <v>924</v>
      </c>
      <c r="F8" s="418">
        <v>119</v>
      </c>
      <c r="G8" s="490">
        <v>2</v>
      </c>
      <c r="H8" s="187" t="s">
        <v>1220</v>
      </c>
      <c r="I8" s="187" t="s">
        <v>1627</v>
      </c>
      <c r="J8" s="418" t="s">
        <v>399</v>
      </c>
      <c r="K8" s="468"/>
      <c r="L8" s="431" t="s">
        <v>1112</v>
      </c>
    </row>
    <row r="9" spans="1:12" ht="36" customHeight="1" x14ac:dyDescent="0.2">
      <c r="A9" s="495"/>
      <c r="B9" s="492"/>
      <c r="C9" s="492"/>
      <c r="D9" s="282" t="s">
        <v>573</v>
      </c>
      <c r="E9" s="492"/>
      <c r="F9" s="273">
        <v>174</v>
      </c>
      <c r="G9" s="490"/>
      <c r="H9" s="510" t="s">
        <v>513</v>
      </c>
      <c r="I9" s="510" t="s">
        <v>1628</v>
      </c>
      <c r="J9" s="96"/>
      <c r="K9" s="395" t="s">
        <v>399</v>
      </c>
      <c r="L9" s="277" t="s">
        <v>353</v>
      </c>
    </row>
    <row r="10" spans="1:12" ht="60.75" thickBot="1" x14ac:dyDescent="0.25">
      <c r="A10" s="416">
        <v>3</v>
      </c>
      <c r="B10" s="417" t="s">
        <v>503</v>
      </c>
      <c r="C10" s="417" t="s">
        <v>656</v>
      </c>
      <c r="D10" s="441" t="s">
        <v>1217</v>
      </c>
      <c r="E10" s="417" t="s">
        <v>927</v>
      </c>
      <c r="F10" s="417">
        <v>128</v>
      </c>
      <c r="G10" s="490"/>
      <c r="H10" s="507"/>
      <c r="I10" s="507"/>
      <c r="J10" s="38"/>
      <c r="K10" s="417" t="s">
        <v>928</v>
      </c>
      <c r="L10" s="435" t="s">
        <v>241</v>
      </c>
    </row>
    <row r="11" spans="1:12" ht="45" customHeight="1" x14ac:dyDescent="0.2">
      <c r="A11" s="500">
        <v>4</v>
      </c>
      <c r="B11" s="491" t="s">
        <v>502</v>
      </c>
      <c r="C11" s="491" t="s">
        <v>656</v>
      </c>
      <c r="D11" s="440" t="s">
        <v>573</v>
      </c>
      <c r="E11" s="491" t="s">
        <v>925</v>
      </c>
      <c r="F11" s="422">
        <v>224</v>
      </c>
      <c r="G11" s="481">
        <v>2</v>
      </c>
      <c r="H11" s="425" t="s">
        <v>1221</v>
      </c>
      <c r="I11" s="447" t="s">
        <v>1629</v>
      </c>
      <c r="J11" s="284"/>
      <c r="K11" s="422" t="s">
        <v>926</v>
      </c>
      <c r="L11" s="434" t="s">
        <v>139</v>
      </c>
    </row>
    <row r="12" spans="1:12" ht="45" customHeight="1" thickBot="1" x14ac:dyDescent="0.25">
      <c r="A12" s="501"/>
      <c r="B12" s="493"/>
      <c r="C12" s="493"/>
      <c r="D12" s="141" t="s">
        <v>677</v>
      </c>
      <c r="E12" s="493"/>
      <c r="F12" s="424">
        <v>99</v>
      </c>
      <c r="G12" s="482"/>
      <c r="H12" s="83" t="s">
        <v>1222</v>
      </c>
      <c r="I12" s="83" t="s">
        <v>1630</v>
      </c>
      <c r="J12" s="424" t="s">
        <v>926</v>
      </c>
      <c r="K12" s="469"/>
      <c r="L12" s="320" t="s">
        <v>1046</v>
      </c>
    </row>
    <row r="13" spans="1:12" ht="27" customHeight="1" x14ac:dyDescent="0.2">
      <c r="A13" s="499">
        <v>5</v>
      </c>
      <c r="B13" s="494" t="s">
        <v>505</v>
      </c>
      <c r="C13" s="494" t="s">
        <v>656</v>
      </c>
      <c r="D13" s="467" t="s">
        <v>677</v>
      </c>
      <c r="E13" s="494" t="s">
        <v>929</v>
      </c>
      <c r="F13" s="418">
        <v>50</v>
      </c>
      <c r="G13" s="494">
        <v>3</v>
      </c>
      <c r="H13" s="187" t="s">
        <v>1223</v>
      </c>
      <c r="I13" s="187" t="s">
        <v>1631</v>
      </c>
      <c r="J13" s="418" t="s">
        <v>930</v>
      </c>
      <c r="K13" s="468"/>
      <c r="L13" s="431" t="s">
        <v>99</v>
      </c>
    </row>
    <row r="14" spans="1:12" ht="37.5" customHeight="1" x14ac:dyDescent="0.2">
      <c r="A14" s="495"/>
      <c r="B14" s="492"/>
      <c r="C14" s="492"/>
      <c r="D14" s="137" t="s">
        <v>573</v>
      </c>
      <c r="E14" s="492"/>
      <c r="F14" s="125">
        <v>130</v>
      </c>
      <c r="G14" s="492"/>
      <c r="H14" s="487" t="s">
        <v>514</v>
      </c>
      <c r="I14" s="487" t="s">
        <v>1632</v>
      </c>
      <c r="J14" s="96"/>
      <c r="K14" s="125" t="s">
        <v>930</v>
      </c>
      <c r="L14" s="131" t="s">
        <v>100</v>
      </c>
    </row>
    <row r="15" spans="1:12" ht="45.75" customHeight="1" x14ac:dyDescent="0.2">
      <c r="A15" s="495">
        <v>6</v>
      </c>
      <c r="B15" s="492" t="s">
        <v>506</v>
      </c>
      <c r="C15" s="492" t="s">
        <v>656</v>
      </c>
      <c r="D15" s="137" t="s">
        <v>573</v>
      </c>
      <c r="E15" s="492" t="s">
        <v>931</v>
      </c>
      <c r="F15" s="125">
        <v>318</v>
      </c>
      <c r="G15" s="492"/>
      <c r="H15" s="486"/>
      <c r="I15" s="486"/>
      <c r="J15" s="96"/>
      <c r="K15" s="125" t="s">
        <v>928</v>
      </c>
      <c r="L15" s="131" t="s">
        <v>1118</v>
      </c>
    </row>
    <row r="16" spans="1:12" ht="39.6" customHeight="1" thickBot="1" x14ac:dyDescent="0.25">
      <c r="A16" s="496"/>
      <c r="B16" s="497"/>
      <c r="C16" s="497"/>
      <c r="D16" s="142" t="s">
        <v>677</v>
      </c>
      <c r="E16" s="497"/>
      <c r="F16" s="417">
        <v>32</v>
      </c>
      <c r="G16" s="497"/>
      <c r="H16" s="143" t="s">
        <v>1224</v>
      </c>
      <c r="I16" s="143" t="s">
        <v>1633</v>
      </c>
      <c r="J16" s="417" t="s">
        <v>928</v>
      </c>
      <c r="L16" s="435" t="s">
        <v>274</v>
      </c>
    </row>
    <row r="17" spans="1:12" ht="33.6" customHeight="1" x14ac:dyDescent="0.2">
      <c r="A17" s="483">
        <v>7</v>
      </c>
      <c r="B17" s="481" t="s">
        <v>507</v>
      </c>
      <c r="C17" s="481" t="s">
        <v>936</v>
      </c>
      <c r="D17" s="440" t="s">
        <v>573</v>
      </c>
      <c r="E17" s="481" t="s">
        <v>937</v>
      </c>
      <c r="F17" s="422">
        <v>252</v>
      </c>
      <c r="G17" s="481">
        <v>2</v>
      </c>
      <c r="H17" s="414" t="s">
        <v>515</v>
      </c>
      <c r="I17" s="414" t="s">
        <v>1634</v>
      </c>
      <c r="J17" s="21"/>
      <c r="K17" s="422" t="s">
        <v>938</v>
      </c>
      <c r="L17" s="434" t="s">
        <v>59</v>
      </c>
    </row>
    <row r="18" spans="1:12" ht="30.95" customHeight="1" thickBot="1" x14ac:dyDescent="0.25">
      <c r="A18" s="484"/>
      <c r="B18" s="482"/>
      <c r="C18" s="482"/>
      <c r="D18" s="141" t="s">
        <v>677</v>
      </c>
      <c r="E18" s="482"/>
      <c r="F18" s="412">
        <v>156</v>
      </c>
      <c r="G18" s="482"/>
      <c r="H18" s="477" t="s">
        <v>1225</v>
      </c>
      <c r="I18" s="477" t="s">
        <v>1635</v>
      </c>
      <c r="J18" s="412" t="s">
        <v>938</v>
      </c>
      <c r="K18" s="478"/>
      <c r="L18" s="320" t="s">
        <v>150</v>
      </c>
    </row>
    <row r="19" spans="1:12" ht="44.25" customHeight="1" thickBot="1" x14ac:dyDescent="0.25">
      <c r="A19" s="123">
        <v>8</v>
      </c>
      <c r="B19" s="118" t="s">
        <v>508</v>
      </c>
      <c r="C19" s="118" t="s">
        <v>656</v>
      </c>
      <c r="D19" s="135" t="s">
        <v>1217</v>
      </c>
      <c r="E19" s="118" t="s">
        <v>932</v>
      </c>
      <c r="F19" s="118">
        <v>138</v>
      </c>
      <c r="G19" s="118">
        <v>1</v>
      </c>
      <c r="H19" s="344" t="s">
        <v>516</v>
      </c>
      <c r="I19" s="429" t="s">
        <v>1636</v>
      </c>
      <c r="J19" s="118" t="s">
        <v>933</v>
      </c>
      <c r="K19" s="118"/>
      <c r="L19" s="30" t="s">
        <v>38</v>
      </c>
    </row>
    <row r="20" spans="1:12" ht="45.75" customHeight="1" x14ac:dyDescent="0.2">
      <c r="A20" s="500">
        <v>9</v>
      </c>
      <c r="B20" s="491" t="s">
        <v>509</v>
      </c>
      <c r="C20" s="491" t="s">
        <v>656</v>
      </c>
      <c r="D20" s="440" t="s">
        <v>573</v>
      </c>
      <c r="E20" s="491" t="s">
        <v>934</v>
      </c>
      <c r="F20" s="422">
        <v>210</v>
      </c>
      <c r="G20" s="491">
        <v>2</v>
      </c>
      <c r="H20" s="414" t="s">
        <v>517</v>
      </c>
      <c r="I20" s="429" t="s">
        <v>1637</v>
      </c>
      <c r="J20" s="284"/>
      <c r="K20" s="422" t="s">
        <v>935</v>
      </c>
      <c r="L20" s="434" t="s">
        <v>1070</v>
      </c>
    </row>
    <row r="21" spans="1:12" ht="28.5" customHeight="1" thickBot="1" x14ac:dyDescent="0.25">
      <c r="A21" s="501"/>
      <c r="B21" s="493"/>
      <c r="C21" s="493"/>
      <c r="D21" s="141" t="s">
        <v>677</v>
      </c>
      <c r="E21" s="493"/>
      <c r="F21" s="424">
        <v>34</v>
      </c>
      <c r="G21" s="493"/>
      <c r="H21" s="77" t="s">
        <v>1226</v>
      </c>
      <c r="I21" s="77" t="s">
        <v>1638</v>
      </c>
      <c r="J21" s="424" t="s">
        <v>935</v>
      </c>
      <c r="K21" s="469"/>
      <c r="L21" s="320" t="s">
        <v>1051</v>
      </c>
    </row>
    <row r="22" spans="1:12" ht="30" x14ac:dyDescent="0.2">
      <c r="A22" s="499">
        <v>10</v>
      </c>
      <c r="B22" s="494" t="s">
        <v>510</v>
      </c>
      <c r="C22" s="494" t="s">
        <v>638</v>
      </c>
      <c r="D22" s="139" t="s">
        <v>35</v>
      </c>
      <c r="E22" s="494" t="s">
        <v>991</v>
      </c>
      <c r="F22" s="119">
        <v>293</v>
      </c>
      <c r="G22" s="494">
        <v>2</v>
      </c>
      <c r="H22" s="345" t="s">
        <v>518</v>
      </c>
      <c r="I22" s="428" t="s">
        <v>1639</v>
      </c>
      <c r="J22" s="119" t="s">
        <v>992</v>
      </c>
      <c r="K22" s="418"/>
      <c r="L22" s="130" t="s">
        <v>38</v>
      </c>
    </row>
    <row r="23" spans="1:12" ht="30.75" thickBot="1" x14ac:dyDescent="0.25">
      <c r="A23" s="501"/>
      <c r="B23" s="493"/>
      <c r="C23" s="493"/>
      <c r="D23" s="140" t="s">
        <v>672</v>
      </c>
      <c r="E23" s="493"/>
      <c r="F23" s="128"/>
      <c r="G23" s="493"/>
      <c r="H23" s="78" t="s">
        <v>1642</v>
      </c>
      <c r="I23" s="78" t="s">
        <v>1641</v>
      </c>
      <c r="J23" s="128"/>
      <c r="K23" s="128"/>
      <c r="L23" s="134"/>
    </row>
    <row r="24" spans="1:12" ht="15.75" thickBot="1" x14ac:dyDescent="0.25">
      <c r="D24" s="188" t="s">
        <v>1298</v>
      </c>
      <c r="E24" s="189">
        <v>11</v>
      </c>
      <c r="F24" s="188">
        <f>SUM(F5:F23)</f>
        <v>2957</v>
      </c>
      <c r="G24" s="188">
        <f>SUM(G5:G23)</f>
        <v>17</v>
      </c>
    </row>
  </sheetData>
  <mergeCells count="48">
    <mergeCell ref="A11:A12"/>
    <mergeCell ref="E11:E12"/>
    <mergeCell ref="C11:C12"/>
    <mergeCell ref="B11:B12"/>
    <mergeCell ref="E8:E9"/>
    <mergeCell ref="A8:A9"/>
    <mergeCell ref="B8:B9"/>
    <mergeCell ref="A5:A7"/>
    <mergeCell ref="B5:B7"/>
    <mergeCell ref="C5:C7"/>
    <mergeCell ref="C8:C9"/>
    <mergeCell ref="A1:L1"/>
    <mergeCell ref="A2:L2"/>
    <mergeCell ref="A3:L3"/>
    <mergeCell ref="F5:F6"/>
    <mergeCell ref="E5:E7"/>
    <mergeCell ref="D5:D6"/>
    <mergeCell ref="G5:G7"/>
    <mergeCell ref="I9:I10"/>
    <mergeCell ref="B22:B23"/>
    <mergeCell ref="A22:A23"/>
    <mergeCell ref="C22:C23"/>
    <mergeCell ref="G22:G23"/>
    <mergeCell ref="E22:E23"/>
    <mergeCell ref="E15:E16"/>
    <mergeCell ref="B13:B14"/>
    <mergeCell ref="C13:C14"/>
    <mergeCell ref="A13:A14"/>
    <mergeCell ref="E13:E14"/>
    <mergeCell ref="G20:G21"/>
    <mergeCell ref="G8:G10"/>
    <mergeCell ref="A17:A18"/>
    <mergeCell ref="B17:B18"/>
    <mergeCell ref="C17:C18"/>
    <mergeCell ref="E17:E18"/>
    <mergeCell ref="G17:G18"/>
    <mergeCell ref="B20:B21"/>
    <mergeCell ref="A20:A21"/>
    <mergeCell ref="C20:C21"/>
    <mergeCell ref="E20:E21"/>
    <mergeCell ref="C15:C16"/>
    <mergeCell ref="B15:B16"/>
    <mergeCell ref="A15:A16"/>
    <mergeCell ref="I14:I15"/>
    <mergeCell ref="G11:G12"/>
    <mergeCell ref="H14:H15"/>
    <mergeCell ref="G13:G16"/>
    <mergeCell ref="H9:H10"/>
  </mergeCells>
  <pageMargins left="0.25" right="0.25" top="0.75" bottom="0.75" header="0.3" footer="0.3"/>
  <pageSetup scale="86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/>
    <pageSetUpPr fitToPage="1"/>
  </sheetPr>
  <dimension ref="A1:L39"/>
  <sheetViews>
    <sheetView rightToLeft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4" sqref="F1:F1048576"/>
    </sheetView>
  </sheetViews>
  <sheetFormatPr defaultColWidth="9.125" defaultRowHeight="14.25" x14ac:dyDescent="0.2"/>
  <cols>
    <col min="1" max="1" width="9.125" style="1"/>
    <col min="2" max="2" width="16.125" style="1" customWidth="1"/>
    <col min="3" max="3" width="13" style="1" customWidth="1"/>
    <col min="4" max="4" width="14" style="1" customWidth="1"/>
    <col min="5" max="5" width="15.25" style="1" customWidth="1"/>
    <col min="6" max="7" width="9.125" style="1"/>
    <col min="8" max="9" width="9.125" style="213"/>
    <col min="10" max="10" width="15.125" style="1" customWidth="1"/>
    <col min="11" max="11" width="19.125" style="1" customWidth="1"/>
    <col min="12" max="12" width="15.125" style="1" customWidth="1"/>
    <col min="13" max="16384" width="9.125" style="1"/>
  </cols>
  <sheetData>
    <row r="1" spans="1:12" s="3" customFormat="1" ht="32.25" customHeight="1" x14ac:dyDescent="0.2">
      <c r="A1" s="502" t="s">
        <v>1687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</row>
    <row r="2" spans="1:12" s="3" customFormat="1" ht="15.75" customHeight="1" x14ac:dyDescent="0.2">
      <c r="A2" s="503" t="s">
        <v>2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</row>
    <row r="3" spans="1:12" s="3" customFormat="1" ht="36.75" customHeight="1" x14ac:dyDescent="0.2">
      <c r="A3" s="504" t="s">
        <v>153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</row>
    <row r="4" spans="1:12" s="3" customFormat="1" ht="30.75" thickBot="1" x14ac:dyDescent="0.25">
      <c r="A4" s="6" t="s">
        <v>1</v>
      </c>
      <c r="B4" s="6" t="s">
        <v>3</v>
      </c>
      <c r="C4" s="6" t="s">
        <v>28</v>
      </c>
      <c r="D4" s="6" t="s">
        <v>33</v>
      </c>
      <c r="E4" s="6" t="s">
        <v>9</v>
      </c>
      <c r="F4" s="6" t="s">
        <v>4</v>
      </c>
      <c r="G4" s="6" t="s">
        <v>67</v>
      </c>
      <c r="H4" s="18" t="s">
        <v>5</v>
      </c>
      <c r="I4" s="18" t="s">
        <v>1309</v>
      </c>
      <c r="J4" s="6" t="s">
        <v>6</v>
      </c>
      <c r="K4" s="6" t="s">
        <v>7</v>
      </c>
      <c r="L4" s="6" t="s">
        <v>8</v>
      </c>
    </row>
    <row r="5" spans="1:12" ht="15" x14ac:dyDescent="0.2">
      <c r="A5" s="500">
        <v>1</v>
      </c>
      <c r="B5" s="491" t="s">
        <v>519</v>
      </c>
      <c r="C5" s="481" t="s">
        <v>758</v>
      </c>
      <c r="D5" s="523" t="s">
        <v>35</v>
      </c>
      <c r="E5" s="481" t="s">
        <v>952</v>
      </c>
      <c r="F5" s="491">
        <v>374</v>
      </c>
      <c r="G5" s="491">
        <v>2</v>
      </c>
      <c r="H5" s="354" t="s">
        <v>533</v>
      </c>
      <c r="I5" s="414" t="s">
        <v>1648</v>
      </c>
      <c r="J5" s="126" t="s">
        <v>953</v>
      </c>
      <c r="K5" s="126"/>
      <c r="L5" s="132" t="s">
        <v>38</v>
      </c>
    </row>
    <row r="6" spans="1:12" ht="30.75" thickBot="1" x14ac:dyDescent="0.25">
      <c r="A6" s="496"/>
      <c r="B6" s="497"/>
      <c r="C6" s="490"/>
      <c r="D6" s="524"/>
      <c r="E6" s="490"/>
      <c r="F6" s="497"/>
      <c r="G6" s="497"/>
      <c r="H6" s="356" t="s">
        <v>534</v>
      </c>
      <c r="I6" s="427" t="s">
        <v>1649</v>
      </c>
      <c r="J6" s="116" t="s">
        <v>996</v>
      </c>
      <c r="K6" s="116"/>
      <c r="L6" s="133" t="s">
        <v>38</v>
      </c>
    </row>
    <row r="7" spans="1:12" ht="30.75" customHeight="1" x14ac:dyDescent="0.2">
      <c r="A7" s="500">
        <v>2</v>
      </c>
      <c r="B7" s="491" t="s">
        <v>520</v>
      </c>
      <c r="C7" s="491" t="s">
        <v>638</v>
      </c>
      <c r="D7" s="169" t="s">
        <v>35</v>
      </c>
      <c r="E7" s="491" t="s">
        <v>954</v>
      </c>
      <c r="F7" s="126">
        <v>65</v>
      </c>
      <c r="G7" s="481">
        <v>2</v>
      </c>
      <c r="H7" s="354" t="s">
        <v>535</v>
      </c>
      <c r="I7" s="414" t="s">
        <v>1650</v>
      </c>
      <c r="J7" s="126" t="s">
        <v>955</v>
      </c>
      <c r="K7" s="126"/>
      <c r="L7" s="132" t="s">
        <v>38</v>
      </c>
    </row>
    <row r="8" spans="1:12" ht="30.75" thickBot="1" x14ac:dyDescent="0.25">
      <c r="A8" s="496"/>
      <c r="B8" s="497"/>
      <c r="C8" s="497"/>
      <c r="D8" s="79" t="s">
        <v>672</v>
      </c>
      <c r="E8" s="497"/>
      <c r="F8" s="251"/>
      <c r="G8" s="490"/>
      <c r="H8" s="22" t="s">
        <v>1296</v>
      </c>
      <c r="I8" s="22" t="s">
        <v>1643</v>
      </c>
      <c r="J8" s="251"/>
      <c r="K8" s="251"/>
      <c r="L8" s="261"/>
    </row>
    <row r="9" spans="1:12" ht="30" x14ac:dyDescent="0.2">
      <c r="A9" s="500">
        <v>3</v>
      </c>
      <c r="B9" s="491" t="s">
        <v>521</v>
      </c>
      <c r="C9" s="481" t="s">
        <v>638</v>
      </c>
      <c r="D9" s="523" t="s">
        <v>35</v>
      </c>
      <c r="E9" s="481" t="s">
        <v>945</v>
      </c>
      <c r="F9" s="491">
        <v>1151</v>
      </c>
      <c r="G9" s="491">
        <v>5</v>
      </c>
      <c r="H9" s="488" t="s">
        <v>536</v>
      </c>
      <c r="I9" s="485" t="s">
        <v>1651</v>
      </c>
      <c r="J9" s="491"/>
      <c r="K9" s="247" t="s">
        <v>950</v>
      </c>
      <c r="L9" s="259" t="s">
        <v>139</v>
      </c>
    </row>
    <row r="10" spans="1:12" ht="45" x14ac:dyDescent="0.2">
      <c r="A10" s="495"/>
      <c r="B10" s="492"/>
      <c r="C10" s="490"/>
      <c r="D10" s="524"/>
      <c r="E10" s="490"/>
      <c r="F10" s="492"/>
      <c r="G10" s="492"/>
      <c r="H10" s="487"/>
      <c r="I10" s="486"/>
      <c r="J10" s="497"/>
      <c r="K10" s="251" t="s">
        <v>951</v>
      </c>
      <c r="L10" s="261" t="s">
        <v>140</v>
      </c>
    </row>
    <row r="11" spans="1:12" ht="15" x14ac:dyDescent="0.2">
      <c r="A11" s="495"/>
      <c r="B11" s="492"/>
      <c r="C11" s="490"/>
      <c r="D11" s="524"/>
      <c r="E11" s="490"/>
      <c r="F11" s="492"/>
      <c r="G11" s="525"/>
      <c r="H11" s="238"/>
      <c r="I11" s="455"/>
      <c r="J11" s="239"/>
      <c r="K11" s="239"/>
      <c r="L11" s="240"/>
    </row>
    <row r="12" spans="1:12" ht="30" x14ac:dyDescent="0.2">
      <c r="A12" s="495"/>
      <c r="B12" s="492"/>
      <c r="C12" s="490"/>
      <c r="D12" s="524"/>
      <c r="E12" s="490"/>
      <c r="F12" s="492"/>
      <c r="G12" s="492"/>
      <c r="H12" s="486" t="s">
        <v>537</v>
      </c>
      <c r="I12" s="487" t="s">
        <v>1652</v>
      </c>
      <c r="J12" s="494"/>
      <c r="K12" s="254" t="s">
        <v>946</v>
      </c>
      <c r="L12" s="257" t="s">
        <v>139</v>
      </c>
    </row>
    <row r="13" spans="1:12" ht="15" x14ac:dyDescent="0.2">
      <c r="A13" s="495"/>
      <c r="B13" s="492"/>
      <c r="C13" s="490"/>
      <c r="D13" s="524"/>
      <c r="E13" s="490"/>
      <c r="F13" s="492"/>
      <c r="G13" s="492"/>
      <c r="H13" s="487"/>
      <c r="I13" s="486"/>
      <c r="J13" s="497"/>
      <c r="K13" s="251" t="s">
        <v>947</v>
      </c>
      <c r="L13" s="261" t="s">
        <v>140</v>
      </c>
    </row>
    <row r="14" spans="1:12" ht="15" x14ac:dyDescent="0.2">
      <c r="A14" s="495"/>
      <c r="B14" s="492"/>
      <c r="C14" s="490"/>
      <c r="D14" s="524"/>
      <c r="E14" s="490"/>
      <c r="F14" s="492"/>
      <c r="G14" s="525"/>
      <c r="H14" s="238"/>
      <c r="I14" s="455"/>
      <c r="J14" s="239"/>
      <c r="K14" s="239"/>
      <c r="L14" s="240"/>
    </row>
    <row r="15" spans="1:12" ht="30" x14ac:dyDescent="0.2">
      <c r="A15" s="495"/>
      <c r="B15" s="492"/>
      <c r="C15" s="490"/>
      <c r="D15" s="524"/>
      <c r="E15" s="490"/>
      <c r="F15" s="492"/>
      <c r="G15" s="492"/>
      <c r="H15" s="360" t="s">
        <v>538</v>
      </c>
      <c r="I15" s="433" t="s">
        <v>1653</v>
      </c>
      <c r="J15" s="245" t="s">
        <v>522</v>
      </c>
      <c r="K15" s="245"/>
      <c r="L15" s="186" t="s">
        <v>38</v>
      </c>
    </row>
    <row r="16" spans="1:12" ht="15" x14ac:dyDescent="0.2">
      <c r="A16" s="495"/>
      <c r="B16" s="492"/>
      <c r="C16" s="490"/>
      <c r="D16" s="524"/>
      <c r="E16" s="490"/>
      <c r="F16" s="492"/>
      <c r="G16" s="525"/>
      <c r="H16" s="238"/>
      <c r="I16" s="455"/>
      <c r="J16" s="239"/>
      <c r="K16" s="239"/>
      <c r="L16" s="240"/>
    </row>
    <row r="17" spans="1:12" ht="30" x14ac:dyDescent="0.2">
      <c r="A17" s="495"/>
      <c r="B17" s="492"/>
      <c r="C17" s="490"/>
      <c r="D17" s="524"/>
      <c r="E17" s="490"/>
      <c r="F17" s="492"/>
      <c r="G17" s="492"/>
      <c r="H17" s="486" t="s">
        <v>539</v>
      </c>
      <c r="I17" s="487" t="s">
        <v>1654</v>
      </c>
      <c r="J17" s="497"/>
      <c r="K17" s="254" t="s">
        <v>948</v>
      </c>
      <c r="L17" s="257" t="s">
        <v>59</v>
      </c>
    </row>
    <row r="18" spans="1:12" ht="30" x14ac:dyDescent="0.2">
      <c r="A18" s="495"/>
      <c r="B18" s="492"/>
      <c r="C18" s="490"/>
      <c r="D18" s="524"/>
      <c r="E18" s="490"/>
      <c r="F18" s="492"/>
      <c r="G18" s="492"/>
      <c r="H18" s="487"/>
      <c r="I18" s="486"/>
      <c r="J18" s="494"/>
      <c r="K18" s="251" t="s">
        <v>949</v>
      </c>
      <c r="L18" s="261" t="s">
        <v>241</v>
      </c>
    </row>
    <row r="19" spans="1:12" ht="15" x14ac:dyDescent="0.2">
      <c r="A19" s="496"/>
      <c r="B19" s="497"/>
      <c r="C19" s="490"/>
      <c r="D19" s="520"/>
      <c r="E19" s="490"/>
      <c r="F19" s="497"/>
      <c r="G19" s="526"/>
      <c r="H19" s="238"/>
      <c r="I19" s="455"/>
      <c r="J19" s="292"/>
      <c r="K19" s="239"/>
      <c r="L19" s="240"/>
    </row>
    <row r="20" spans="1:12" ht="30.75" thickBot="1" x14ac:dyDescent="0.25">
      <c r="A20" s="501"/>
      <c r="B20" s="493"/>
      <c r="C20" s="482"/>
      <c r="D20" s="80" t="s">
        <v>672</v>
      </c>
      <c r="E20" s="482"/>
      <c r="F20" s="493"/>
      <c r="G20" s="493"/>
      <c r="H20" s="237" t="s">
        <v>1295</v>
      </c>
      <c r="I20" s="237" t="s">
        <v>1644</v>
      </c>
      <c r="J20" s="293"/>
      <c r="K20" s="267"/>
      <c r="L20" s="294"/>
    </row>
    <row r="21" spans="1:12" ht="30" customHeight="1" x14ac:dyDescent="0.2">
      <c r="A21" s="500">
        <v>4</v>
      </c>
      <c r="B21" s="491" t="s">
        <v>523</v>
      </c>
      <c r="C21" s="491" t="s">
        <v>664</v>
      </c>
      <c r="D21" s="88" t="s">
        <v>677</v>
      </c>
      <c r="E21" s="491" t="s">
        <v>943</v>
      </c>
      <c r="F21" s="247">
        <v>113</v>
      </c>
      <c r="G21" s="491">
        <v>2</v>
      </c>
      <c r="H21" s="149" t="s">
        <v>540</v>
      </c>
      <c r="I21" s="149" t="s">
        <v>1655</v>
      </c>
      <c r="J21" s="247" t="s">
        <v>944</v>
      </c>
      <c r="L21" s="259" t="s">
        <v>59</v>
      </c>
    </row>
    <row r="22" spans="1:12" ht="21" customHeight="1" thickBot="1" x14ac:dyDescent="0.25">
      <c r="A22" s="501"/>
      <c r="B22" s="493"/>
      <c r="C22" s="493"/>
      <c r="D22" s="265" t="s">
        <v>573</v>
      </c>
      <c r="E22" s="493"/>
      <c r="F22" s="249">
        <v>72</v>
      </c>
      <c r="G22" s="493"/>
      <c r="H22" s="323" t="s">
        <v>1238</v>
      </c>
      <c r="I22" s="445" t="s">
        <v>1656</v>
      </c>
      <c r="J22" s="293"/>
      <c r="K22" s="249" t="s">
        <v>944</v>
      </c>
      <c r="L22" s="260" t="s">
        <v>150</v>
      </c>
    </row>
    <row r="23" spans="1:12" ht="30.95" customHeight="1" x14ac:dyDescent="0.2">
      <c r="A23" s="499">
        <v>5</v>
      </c>
      <c r="B23" s="494" t="s">
        <v>958</v>
      </c>
      <c r="C23" s="494" t="s">
        <v>664</v>
      </c>
      <c r="D23" s="262" t="s">
        <v>573</v>
      </c>
      <c r="E23" s="494" t="s">
        <v>959</v>
      </c>
      <c r="F23" s="254">
        <v>216</v>
      </c>
      <c r="G23" s="494">
        <v>2</v>
      </c>
      <c r="H23" s="322" t="s">
        <v>1227</v>
      </c>
      <c r="I23" s="446" t="s">
        <v>1657</v>
      </c>
      <c r="J23" s="284"/>
      <c r="K23" s="254" t="s">
        <v>960</v>
      </c>
      <c r="L23" s="257" t="s">
        <v>1066</v>
      </c>
    </row>
    <row r="24" spans="1:12" ht="30" customHeight="1" thickBot="1" x14ac:dyDescent="0.25">
      <c r="A24" s="501"/>
      <c r="B24" s="493"/>
      <c r="C24" s="493"/>
      <c r="D24" s="94" t="s">
        <v>677</v>
      </c>
      <c r="E24" s="493"/>
      <c r="F24" s="249">
        <v>40</v>
      </c>
      <c r="G24" s="493"/>
      <c r="H24" s="77" t="s">
        <v>1228</v>
      </c>
      <c r="I24" s="77" t="s">
        <v>1658</v>
      </c>
      <c r="J24" s="249" t="s">
        <v>960</v>
      </c>
      <c r="K24" s="405"/>
      <c r="L24" s="260" t="s">
        <v>102</v>
      </c>
    </row>
    <row r="25" spans="1:12" ht="30" x14ac:dyDescent="0.2">
      <c r="A25" s="499">
        <v>6</v>
      </c>
      <c r="B25" s="494" t="s">
        <v>524</v>
      </c>
      <c r="C25" s="494" t="s">
        <v>656</v>
      </c>
      <c r="D25" s="90" t="s">
        <v>677</v>
      </c>
      <c r="E25" s="490"/>
      <c r="F25" s="254">
        <v>30</v>
      </c>
      <c r="G25" s="494">
        <v>3</v>
      </c>
      <c r="H25" s="187" t="s">
        <v>1229</v>
      </c>
      <c r="I25" s="187" t="s">
        <v>1659</v>
      </c>
      <c r="J25" s="248" t="s">
        <v>1097</v>
      </c>
      <c r="K25" s="405"/>
      <c r="L25" s="257" t="s">
        <v>99</v>
      </c>
    </row>
    <row r="26" spans="1:12" ht="30.75" customHeight="1" x14ac:dyDescent="0.2">
      <c r="A26" s="495"/>
      <c r="B26" s="492"/>
      <c r="C26" s="492"/>
      <c r="D26" s="170" t="s">
        <v>573</v>
      </c>
      <c r="E26" s="494"/>
      <c r="F26" s="158">
        <v>70</v>
      </c>
      <c r="G26" s="492"/>
      <c r="H26" s="487" t="s">
        <v>541</v>
      </c>
      <c r="I26" s="487" t="s">
        <v>1660</v>
      </c>
      <c r="J26" s="387"/>
      <c r="K26" s="158" t="s">
        <v>1097</v>
      </c>
      <c r="L26" s="165" t="s">
        <v>100</v>
      </c>
    </row>
    <row r="27" spans="1:12" ht="27.75" customHeight="1" x14ac:dyDescent="0.2">
      <c r="A27" s="495">
        <v>7</v>
      </c>
      <c r="B27" s="492" t="s">
        <v>525</v>
      </c>
      <c r="C27" s="492" t="s">
        <v>963</v>
      </c>
      <c r="D27" s="170" t="s">
        <v>573</v>
      </c>
      <c r="E27" s="492" t="s">
        <v>964</v>
      </c>
      <c r="F27" s="158">
        <v>108</v>
      </c>
      <c r="G27" s="492"/>
      <c r="H27" s="486"/>
      <c r="I27" s="486"/>
      <c r="J27" s="387"/>
      <c r="K27" s="395" t="s">
        <v>965</v>
      </c>
      <c r="L27" s="165" t="s">
        <v>1098</v>
      </c>
    </row>
    <row r="28" spans="1:12" ht="26.1" customHeight="1" thickBot="1" x14ac:dyDescent="0.25">
      <c r="A28" s="496"/>
      <c r="B28" s="497"/>
      <c r="C28" s="497"/>
      <c r="D28" s="95" t="s">
        <v>677</v>
      </c>
      <c r="E28" s="497"/>
      <c r="F28" s="417">
        <v>70</v>
      </c>
      <c r="G28" s="497"/>
      <c r="H28" s="143" t="s">
        <v>1230</v>
      </c>
      <c r="I28" s="143" t="s">
        <v>1661</v>
      </c>
      <c r="J28" s="417" t="s">
        <v>965</v>
      </c>
      <c r="K28" s="51"/>
      <c r="L28" s="435" t="s">
        <v>274</v>
      </c>
    </row>
    <row r="29" spans="1:12" ht="75" x14ac:dyDescent="0.2">
      <c r="A29" s="413">
        <v>8</v>
      </c>
      <c r="B29" s="411" t="s">
        <v>526</v>
      </c>
      <c r="C29" s="411" t="s">
        <v>590</v>
      </c>
      <c r="D29" s="442" t="s">
        <v>1041</v>
      </c>
      <c r="E29" s="411" t="s">
        <v>596</v>
      </c>
      <c r="F29" s="422">
        <v>192</v>
      </c>
      <c r="G29" s="491">
        <v>3</v>
      </c>
      <c r="H29" s="414" t="s">
        <v>542</v>
      </c>
      <c r="I29" s="414" t="s">
        <v>1662</v>
      </c>
      <c r="J29" s="422" t="s">
        <v>968</v>
      </c>
      <c r="K29" s="390"/>
      <c r="L29" s="172" t="s">
        <v>61</v>
      </c>
    </row>
    <row r="30" spans="1:12" ht="36.950000000000003" customHeight="1" x14ac:dyDescent="0.2">
      <c r="A30" s="495">
        <v>9</v>
      </c>
      <c r="B30" s="492" t="s">
        <v>527</v>
      </c>
      <c r="C30" s="492" t="s">
        <v>664</v>
      </c>
      <c r="D30" s="439" t="s">
        <v>573</v>
      </c>
      <c r="E30" s="492" t="s">
        <v>956</v>
      </c>
      <c r="F30" s="410">
        <v>66</v>
      </c>
      <c r="G30" s="492"/>
      <c r="H30" s="426" t="s">
        <v>1231</v>
      </c>
      <c r="I30" s="426" t="s">
        <v>1663</v>
      </c>
      <c r="J30" s="96"/>
      <c r="K30" s="410" t="s">
        <v>957</v>
      </c>
      <c r="L30" s="432" t="s">
        <v>1099</v>
      </c>
    </row>
    <row r="31" spans="1:12" ht="33.6" customHeight="1" thickBot="1" x14ac:dyDescent="0.25">
      <c r="A31" s="501"/>
      <c r="B31" s="493"/>
      <c r="C31" s="493"/>
      <c r="D31" s="94" t="s">
        <v>677</v>
      </c>
      <c r="E31" s="493"/>
      <c r="F31" s="424">
        <v>50</v>
      </c>
      <c r="G31" s="493"/>
      <c r="H31" s="77" t="s">
        <v>1232</v>
      </c>
      <c r="I31" s="77" t="s">
        <v>1664</v>
      </c>
      <c r="J31" s="424" t="s">
        <v>957</v>
      </c>
      <c r="K31" s="406"/>
      <c r="L31" s="320" t="s">
        <v>274</v>
      </c>
    </row>
    <row r="32" spans="1:12" ht="30" x14ac:dyDescent="0.2">
      <c r="A32" s="423">
        <v>10</v>
      </c>
      <c r="B32" s="422" t="s">
        <v>528</v>
      </c>
      <c r="C32" s="422" t="s">
        <v>664</v>
      </c>
      <c r="D32" s="440" t="s">
        <v>1217</v>
      </c>
      <c r="E32" s="422" t="s">
        <v>939</v>
      </c>
      <c r="F32" s="422">
        <v>146</v>
      </c>
      <c r="G32" s="491">
        <v>1</v>
      </c>
      <c r="H32" s="488" t="s">
        <v>543</v>
      </c>
      <c r="I32" s="485" t="s">
        <v>1665</v>
      </c>
      <c r="J32" s="491"/>
      <c r="K32" s="422" t="s">
        <v>940</v>
      </c>
      <c r="L32" s="434" t="s">
        <v>49</v>
      </c>
    </row>
    <row r="33" spans="1:12" ht="45.75" thickBot="1" x14ac:dyDescent="0.25">
      <c r="A33" s="421">
        <v>11</v>
      </c>
      <c r="B33" s="424" t="s">
        <v>529</v>
      </c>
      <c r="C33" s="424" t="s">
        <v>656</v>
      </c>
      <c r="D33" s="444" t="s">
        <v>1217</v>
      </c>
      <c r="E33" s="424" t="s">
        <v>966</v>
      </c>
      <c r="F33" s="424">
        <v>108</v>
      </c>
      <c r="G33" s="493"/>
      <c r="H33" s="511"/>
      <c r="I33" s="512"/>
      <c r="J33" s="493"/>
      <c r="K33" s="424" t="s">
        <v>967</v>
      </c>
      <c r="L33" s="320" t="s">
        <v>150</v>
      </c>
    </row>
    <row r="34" spans="1:12" ht="36.950000000000003" customHeight="1" x14ac:dyDescent="0.2">
      <c r="A34" s="499">
        <v>12</v>
      </c>
      <c r="B34" s="494" t="s">
        <v>530</v>
      </c>
      <c r="C34" s="494" t="s">
        <v>656</v>
      </c>
      <c r="D34" s="90" t="s">
        <v>677</v>
      </c>
      <c r="E34" s="494"/>
      <c r="F34" s="418">
        <v>30</v>
      </c>
      <c r="G34" s="494">
        <v>2</v>
      </c>
      <c r="H34" s="471" t="s">
        <v>1233</v>
      </c>
      <c r="I34" s="471" t="s">
        <v>1666</v>
      </c>
      <c r="J34" s="418" t="s">
        <v>941</v>
      </c>
      <c r="K34" s="452"/>
      <c r="L34" s="431" t="s">
        <v>99</v>
      </c>
    </row>
    <row r="35" spans="1:12" ht="30" x14ac:dyDescent="0.2">
      <c r="A35" s="495"/>
      <c r="B35" s="492"/>
      <c r="C35" s="492"/>
      <c r="D35" s="263" t="s">
        <v>573</v>
      </c>
      <c r="E35" s="492"/>
      <c r="F35" s="248">
        <v>98</v>
      </c>
      <c r="G35" s="492"/>
      <c r="H35" s="489" t="s">
        <v>544</v>
      </c>
      <c r="I35" s="487" t="s">
        <v>1667</v>
      </c>
      <c r="J35" s="96"/>
      <c r="K35" s="96" t="s">
        <v>941</v>
      </c>
      <c r="L35" s="258" t="s">
        <v>1100</v>
      </c>
    </row>
    <row r="36" spans="1:12" ht="60.75" thickBot="1" x14ac:dyDescent="0.25">
      <c r="A36" s="256">
        <v>13</v>
      </c>
      <c r="B36" s="251" t="s">
        <v>942</v>
      </c>
      <c r="C36" s="251" t="s">
        <v>656</v>
      </c>
      <c r="D36" s="268" t="s">
        <v>1217</v>
      </c>
      <c r="E36" s="251" t="s">
        <v>962</v>
      </c>
      <c r="F36" s="251">
        <v>56</v>
      </c>
      <c r="G36" s="497"/>
      <c r="H36" s="487"/>
      <c r="I36" s="512"/>
      <c r="J36" s="251" t="s">
        <v>961</v>
      </c>
      <c r="L36" s="261" t="s">
        <v>102</v>
      </c>
    </row>
    <row r="37" spans="1:12" ht="45.75" customHeight="1" x14ac:dyDescent="0.2">
      <c r="A37" s="500">
        <v>14</v>
      </c>
      <c r="B37" s="491" t="s">
        <v>531</v>
      </c>
      <c r="C37" s="491" t="s">
        <v>656</v>
      </c>
      <c r="D37" s="440" t="s">
        <v>573</v>
      </c>
      <c r="E37" s="491" t="s">
        <v>978</v>
      </c>
      <c r="F37" s="422">
        <v>204</v>
      </c>
      <c r="G37" s="491">
        <v>2</v>
      </c>
      <c r="H37" s="414" t="s">
        <v>545</v>
      </c>
      <c r="I37" s="414" t="s">
        <v>1668</v>
      </c>
      <c r="J37" s="21"/>
      <c r="K37" s="422" t="s">
        <v>532</v>
      </c>
      <c r="L37" s="434" t="s">
        <v>1066</v>
      </c>
    </row>
    <row r="38" spans="1:12" ht="30.75" thickBot="1" x14ac:dyDescent="0.25">
      <c r="A38" s="501"/>
      <c r="B38" s="493"/>
      <c r="C38" s="493"/>
      <c r="D38" s="94" t="s">
        <v>677</v>
      </c>
      <c r="E38" s="493"/>
      <c r="F38" s="424">
        <v>68</v>
      </c>
      <c r="G38" s="493"/>
      <c r="H38" s="77" t="s">
        <v>1234</v>
      </c>
      <c r="I38" s="77" t="s">
        <v>1669</v>
      </c>
      <c r="J38" s="424" t="s">
        <v>532</v>
      </c>
      <c r="K38" s="406"/>
      <c r="L38" s="320" t="s">
        <v>102</v>
      </c>
    </row>
    <row r="39" spans="1:12" ht="15.75" thickBot="1" x14ac:dyDescent="0.25">
      <c r="D39" s="190" t="s">
        <v>1298</v>
      </c>
      <c r="E39" s="388">
        <v>16</v>
      </c>
      <c r="F39" s="190">
        <f>SUM(F5:F38)</f>
        <v>3327</v>
      </c>
      <c r="G39" s="190">
        <f>SUM(G5:G38)</f>
        <v>24</v>
      </c>
    </row>
  </sheetData>
  <mergeCells count="73">
    <mergeCell ref="A1:L1"/>
    <mergeCell ref="A2:L2"/>
    <mergeCell ref="A3:L3"/>
    <mergeCell ref="A5:A6"/>
    <mergeCell ref="B5:B6"/>
    <mergeCell ref="F5:F6"/>
    <mergeCell ref="G5:G6"/>
    <mergeCell ref="C5:C6"/>
    <mergeCell ref="E5:E6"/>
    <mergeCell ref="D5:D6"/>
    <mergeCell ref="J32:J33"/>
    <mergeCell ref="H26:H27"/>
    <mergeCell ref="J17:J18"/>
    <mergeCell ref="G21:G22"/>
    <mergeCell ref="E27:E28"/>
    <mergeCell ref="J9:J10"/>
    <mergeCell ref="H12:H13"/>
    <mergeCell ref="J12:J13"/>
    <mergeCell ref="H9:H10"/>
    <mergeCell ref="I9:I10"/>
    <mergeCell ref="I12:I13"/>
    <mergeCell ref="F9:F20"/>
    <mergeCell ref="G23:G24"/>
    <mergeCell ref="H17:H18"/>
    <mergeCell ref="I17:I18"/>
    <mergeCell ref="I26:I27"/>
    <mergeCell ref="G9:G20"/>
    <mergeCell ref="C25:C26"/>
    <mergeCell ref="B25:B26"/>
    <mergeCell ref="A25:A26"/>
    <mergeCell ref="E25:E26"/>
    <mergeCell ref="A7:A8"/>
    <mergeCell ref="B7:B8"/>
    <mergeCell ref="C7:C8"/>
    <mergeCell ref="E7:E8"/>
    <mergeCell ref="B21:B22"/>
    <mergeCell ref="A21:A22"/>
    <mergeCell ref="C21:C22"/>
    <mergeCell ref="E21:E22"/>
    <mergeCell ref="A9:A20"/>
    <mergeCell ref="B9:B20"/>
    <mergeCell ref="C9:C20"/>
    <mergeCell ref="E9:E20"/>
    <mergeCell ref="D9:D19"/>
    <mergeCell ref="G7:G8"/>
    <mergeCell ref="C30:C31"/>
    <mergeCell ref="B30:B31"/>
    <mergeCell ref="A30:A31"/>
    <mergeCell ref="E30:E31"/>
    <mergeCell ref="G29:G31"/>
    <mergeCell ref="A23:A24"/>
    <mergeCell ref="B23:B24"/>
    <mergeCell ref="C23:C24"/>
    <mergeCell ref="E23:E24"/>
    <mergeCell ref="A27:A28"/>
    <mergeCell ref="B27:B28"/>
    <mergeCell ref="C27:C28"/>
    <mergeCell ref="G25:G28"/>
    <mergeCell ref="I32:I33"/>
    <mergeCell ref="I35:I36"/>
    <mergeCell ref="B37:B38"/>
    <mergeCell ref="A37:A38"/>
    <mergeCell ref="C37:C38"/>
    <mergeCell ref="E37:E38"/>
    <mergeCell ref="B34:B35"/>
    <mergeCell ref="A34:A35"/>
    <mergeCell ref="C34:C35"/>
    <mergeCell ref="G32:G33"/>
    <mergeCell ref="H32:H33"/>
    <mergeCell ref="G34:G36"/>
    <mergeCell ref="H35:H36"/>
    <mergeCell ref="G37:G38"/>
    <mergeCell ref="E34:E35"/>
  </mergeCells>
  <pageMargins left="0.7" right="0.7" top="0.75" bottom="0.75" header="0.3" footer="0.3"/>
  <pageSetup scale="77" fitToHeight="0" orientation="landscape" r:id="rId1"/>
  <rowBreaks count="1" manualBreakCount="1">
    <brk id="24" max="1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L25"/>
  <sheetViews>
    <sheetView rightToLeft="1" zoomScale="130" zoomScaleNormal="130" workbookViewId="0">
      <pane xSplit="3" ySplit="4" topLeftCell="D5" activePane="bottomRight" state="frozen"/>
      <selection activeCell="E10" sqref="E10"/>
      <selection pane="topRight" activeCell="E10" sqref="E10"/>
      <selection pane="bottomLeft" activeCell="E10" sqref="E10"/>
      <selection pane="bottomRight" activeCell="F4" sqref="F1:F1048576"/>
    </sheetView>
  </sheetViews>
  <sheetFormatPr defaultRowHeight="14.25" x14ac:dyDescent="0.2"/>
  <cols>
    <col min="2" max="2" width="16" customWidth="1"/>
    <col min="3" max="4" width="14.875" customWidth="1"/>
    <col min="5" max="5" width="17.25" customWidth="1"/>
    <col min="8" max="8" width="9.125" style="101"/>
    <col min="9" max="9" width="8.75" style="101"/>
    <col min="10" max="11" width="18.75" customWidth="1"/>
    <col min="12" max="12" width="14.125" customWidth="1"/>
  </cols>
  <sheetData>
    <row r="1" spans="1:12" s="3" customFormat="1" ht="32.25" customHeight="1" x14ac:dyDescent="0.2">
      <c r="A1" s="502" t="s">
        <v>1687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</row>
    <row r="2" spans="1:12" s="3" customFormat="1" ht="15.75" customHeight="1" x14ac:dyDescent="0.2">
      <c r="A2" s="503" t="s">
        <v>2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</row>
    <row r="3" spans="1:12" s="3" customFormat="1" ht="36.75" customHeight="1" x14ac:dyDescent="0.2">
      <c r="A3" s="504" t="s">
        <v>152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</row>
    <row r="4" spans="1:12" s="3" customFormat="1" ht="30.75" thickBot="1" x14ac:dyDescent="0.25">
      <c r="A4" s="6" t="s">
        <v>1</v>
      </c>
      <c r="B4" s="6" t="s">
        <v>3</v>
      </c>
      <c r="C4" s="6" t="s">
        <v>28</v>
      </c>
      <c r="D4" s="6" t="s">
        <v>33</v>
      </c>
      <c r="E4" s="6" t="s">
        <v>9</v>
      </c>
      <c r="F4" s="6" t="s">
        <v>4</v>
      </c>
      <c r="G4" s="6" t="s">
        <v>67</v>
      </c>
      <c r="H4" s="18" t="s">
        <v>5</v>
      </c>
      <c r="I4" s="18" t="s">
        <v>1309</v>
      </c>
      <c r="J4" s="6" t="s">
        <v>6</v>
      </c>
      <c r="K4" s="6" t="s">
        <v>7</v>
      </c>
      <c r="L4" s="6" t="s">
        <v>8</v>
      </c>
    </row>
    <row r="5" spans="1:12" ht="30.75" customHeight="1" x14ac:dyDescent="0.2">
      <c r="A5" s="483">
        <v>1</v>
      </c>
      <c r="B5" s="481" t="s">
        <v>546</v>
      </c>
      <c r="C5" s="481" t="s">
        <v>638</v>
      </c>
      <c r="D5" s="523" t="s">
        <v>35</v>
      </c>
      <c r="E5" s="481" t="s">
        <v>708</v>
      </c>
      <c r="F5" s="481">
        <v>778</v>
      </c>
      <c r="G5" s="481">
        <v>5</v>
      </c>
      <c r="H5" s="62" t="s">
        <v>557</v>
      </c>
      <c r="I5" s="414" t="s">
        <v>1670</v>
      </c>
      <c r="J5" s="56" t="s">
        <v>547</v>
      </c>
      <c r="K5" s="56"/>
      <c r="L5" s="71" t="s">
        <v>38</v>
      </c>
    </row>
    <row r="6" spans="1:12" ht="30" x14ac:dyDescent="0.2">
      <c r="A6" s="498"/>
      <c r="B6" s="490"/>
      <c r="C6" s="490"/>
      <c r="D6" s="524"/>
      <c r="E6" s="490"/>
      <c r="F6" s="490"/>
      <c r="G6" s="490"/>
      <c r="H6" s="63" t="s">
        <v>558</v>
      </c>
      <c r="I6" s="415" t="s">
        <v>1671</v>
      </c>
      <c r="J6" s="57" t="s">
        <v>548</v>
      </c>
      <c r="K6" s="57"/>
      <c r="L6" s="70" t="s">
        <v>38</v>
      </c>
    </row>
    <row r="7" spans="1:12" ht="30" x14ac:dyDescent="0.2">
      <c r="A7" s="498"/>
      <c r="B7" s="490"/>
      <c r="C7" s="490"/>
      <c r="D7" s="524"/>
      <c r="E7" s="490"/>
      <c r="F7" s="490"/>
      <c r="G7" s="490"/>
      <c r="H7" s="63" t="s">
        <v>559</v>
      </c>
      <c r="I7" s="415" t="s">
        <v>1672</v>
      </c>
      <c r="J7" s="57" t="s">
        <v>709</v>
      </c>
      <c r="K7" s="57"/>
      <c r="L7" s="70" t="s">
        <v>38</v>
      </c>
    </row>
    <row r="8" spans="1:12" ht="30" x14ac:dyDescent="0.2">
      <c r="A8" s="498"/>
      <c r="B8" s="490"/>
      <c r="C8" s="490"/>
      <c r="D8" s="520"/>
      <c r="E8" s="490"/>
      <c r="F8" s="494"/>
      <c r="G8" s="490"/>
      <c r="H8" s="63" t="s">
        <v>560</v>
      </c>
      <c r="I8" s="415" t="s">
        <v>1673</v>
      </c>
      <c r="J8" s="57" t="s">
        <v>710</v>
      </c>
      <c r="K8" s="57"/>
      <c r="L8" s="70" t="s">
        <v>38</v>
      </c>
    </row>
    <row r="9" spans="1:12" ht="30.75" thickBot="1" x14ac:dyDescent="0.25">
      <c r="A9" s="498"/>
      <c r="B9" s="490"/>
      <c r="C9" s="490"/>
      <c r="D9" s="79" t="s">
        <v>672</v>
      </c>
      <c r="E9" s="490"/>
      <c r="F9" s="52"/>
      <c r="G9" s="482"/>
      <c r="H9" s="22" t="s">
        <v>1297</v>
      </c>
      <c r="I9" s="22" t="s">
        <v>1645</v>
      </c>
      <c r="J9" s="52"/>
      <c r="K9" s="52"/>
      <c r="L9" s="73"/>
    </row>
    <row r="10" spans="1:12" ht="30" x14ac:dyDescent="0.2">
      <c r="A10" s="500">
        <v>2</v>
      </c>
      <c r="B10" s="491" t="s">
        <v>549</v>
      </c>
      <c r="C10" s="491" t="s">
        <v>638</v>
      </c>
      <c r="D10" s="523" t="s">
        <v>35</v>
      </c>
      <c r="E10" s="491" t="s">
        <v>726</v>
      </c>
      <c r="F10" s="491">
        <v>287</v>
      </c>
      <c r="G10" s="491">
        <v>2</v>
      </c>
      <c r="H10" s="62" t="s">
        <v>561</v>
      </c>
      <c r="I10" s="414" t="s">
        <v>1674</v>
      </c>
      <c r="J10" s="56" t="s">
        <v>550</v>
      </c>
      <c r="K10" s="56"/>
      <c r="L10" s="71" t="s">
        <v>38</v>
      </c>
    </row>
    <row r="11" spans="1:12" ht="30.75" thickBot="1" x14ac:dyDescent="0.25">
      <c r="A11" s="495"/>
      <c r="B11" s="492"/>
      <c r="C11" s="492"/>
      <c r="D11" s="520"/>
      <c r="E11" s="492"/>
      <c r="F11" s="492"/>
      <c r="G11" s="492"/>
      <c r="H11" s="63" t="s">
        <v>562</v>
      </c>
      <c r="I11" s="415" t="s">
        <v>1675</v>
      </c>
      <c r="J11" s="57" t="s">
        <v>550</v>
      </c>
      <c r="K11" s="57"/>
      <c r="L11" s="70" t="s">
        <v>38</v>
      </c>
    </row>
    <row r="12" spans="1:12" ht="30.75" thickBot="1" x14ac:dyDescent="0.25">
      <c r="A12" s="60">
        <v>3</v>
      </c>
      <c r="B12" s="54" t="s">
        <v>551</v>
      </c>
      <c r="C12" s="54" t="s">
        <v>638</v>
      </c>
      <c r="D12" s="74" t="s">
        <v>35</v>
      </c>
      <c r="E12" s="54" t="s">
        <v>712</v>
      </c>
      <c r="F12" s="54">
        <v>139</v>
      </c>
      <c r="G12" s="54">
        <v>1</v>
      </c>
      <c r="H12" s="29" t="s">
        <v>563</v>
      </c>
      <c r="I12" s="429" t="s">
        <v>1676</v>
      </c>
      <c r="J12" s="54" t="s">
        <v>711</v>
      </c>
      <c r="K12" s="54"/>
      <c r="L12" s="30" t="s">
        <v>38</v>
      </c>
    </row>
    <row r="13" spans="1:12" ht="36.950000000000003" customHeight="1" x14ac:dyDescent="0.2">
      <c r="A13" s="500">
        <v>4</v>
      </c>
      <c r="B13" s="491" t="s">
        <v>715</v>
      </c>
      <c r="C13" s="491" t="s">
        <v>656</v>
      </c>
      <c r="D13" s="440" t="s">
        <v>573</v>
      </c>
      <c r="E13" s="491" t="s">
        <v>713</v>
      </c>
      <c r="F13" s="422">
        <v>72</v>
      </c>
      <c r="G13" s="481">
        <v>2</v>
      </c>
      <c r="H13" s="414" t="s">
        <v>564</v>
      </c>
      <c r="I13" s="429" t="s">
        <v>1677</v>
      </c>
      <c r="J13" s="284"/>
      <c r="K13" s="422" t="s">
        <v>448</v>
      </c>
      <c r="L13" s="434" t="s">
        <v>215</v>
      </c>
    </row>
    <row r="14" spans="1:12" ht="27.6" customHeight="1" thickBot="1" x14ac:dyDescent="0.25">
      <c r="A14" s="501"/>
      <c r="B14" s="493"/>
      <c r="C14" s="493"/>
      <c r="D14" s="31" t="s">
        <v>666</v>
      </c>
      <c r="E14" s="493"/>
      <c r="F14" s="424">
        <v>115</v>
      </c>
      <c r="G14" s="482"/>
      <c r="H14" s="83" t="s">
        <v>1235</v>
      </c>
      <c r="I14" s="83" t="s">
        <v>1678</v>
      </c>
      <c r="J14" s="424" t="s">
        <v>448</v>
      </c>
      <c r="K14" s="469"/>
      <c r="L14" s="320" t="s">
        <v>1061</v>
      </c>
    </row>
    <row r="15" spans="1:12" ht="45" x14ac:dyDescent="0.2">
      <c r="A15" s="68">
        <v>5</v>
      </c>
      <c r="B15" s="53" t="s">
        <v>552</v>
      </c>
      <c r="C15" s="53" t="s">
        <v>656</v>
      </c>
      <c r="D15" s="98" t="s">
        <v>1217</v>
      </c>
      <c r="E15" s="53" t="s">
        <v>721</v>
      </c>
      <c r="F15" s="53">
        <v>138</v>
      </c>
      <c r="G15" s="494">
        <v>1</v>
      </c>
      <c r="H15" s="486" t="s">
        <v>565</v>
      </c>
      <c r="I15" s="505" t="s">
        <v>1679</v>
      </c>
      <c r="J15" s="494"/>
      <c r="K15" s="418" t="s">
        <v>127</v>
      </c>
      <c r="L15" s="69" t="s">
        <v>59</v>
      </c>
    </row>
    <row r="16" spans="1:12" ht="45.75" thickBot="1" x14ac:dyDescent="0.25">
      <c r="A16" s="59">
        <v>6</v>
      </c>
      <c r="B16" s="52" t="s">
        <v>553</v>
      </c>
      <c r="C16" s="52" t="s">
        <v>656</v>
      </c>
      <c r="D16" s="76" t="s">
        <v>1217</v>
      </c>
      <c r="E16" s="52" t="s">
        <v>724</v>
      </c>
      <c r="F16" s="52">
        <v>66</v>
      </c>
      <c r="G16" s="497"/>
      <c r="H16" s="487"/>
      <c r="I16" s="512"/>
      <c r="J16" s="497"/>
      <c r="K16" s="52" t="s">
        <v>725</v>
      </c>
      <c r="L16" s="73" t="s">
        <v>140</v>
      </c>
    </row>
    <row r="17" spans="1:12" ht="30" x14ac:dyDescent="0.2">
      <c r="A17" s="500">
        <v>7</v>
      </c>
      <c r="B17" s="491" t="s">
        <v>723</v>
      </c>
      <c r="C17" s="491" t="s">
        <v>656</v>
      </c>
      <c r="D17" s="235" t="s">
        <v>573</v>
      </c>
      <c r="E17" s="491" t="s">
        <v>719</v>
      </c>
      <c r="F17" s="231">
        <v>66</v>
      </c>
      <c r="G17" s="491">
        <v>2</v>
      </c>
      <c r="H17" s="479" t="s">
        <v>1236</v>
      </c>
      <c r="I17" s="480" t="s">
        <v>1680</v>
      </c>
      <c r="J17" s="284"/>
      <c r="K17" s="231" t="s">
        <v>720</v>
      </c>
      <c r="L17" s="233" t="s">
        <v>215</v>
      </c>
    </row>
    <row r="18" spans="1:12" ht="35.1" customHeight="1" thickBot="1" x14ac:dyDescent="0.25">
      <c r="A18" s="501"/>
      <c r="B18" s="493"/>
      <c r="C18" s="493"/>
      <c r="D18" s="31" t="s">
        <v>666</v>
      </c>
      <c r="E18" s="493"/>
      <c r="F18" s="232">
        <v>370</v>
      </c>
      <c r="G18" s="493"/>
      <c r="H18" s="77" t="s">
        <v>566</v>
      </c>
      <c r="I18" s="77" t="s">
        <v>1681</v>
      </c>
      <c r="J18" s="232" t="s">
        <v>731</v>
      </c>
      <c r="L18" s="234" t="s">
        <v>1061</v>
      </c>
    </row>
    <row r="19" spans="1:12" ht="45.75" customHeight="1" x14ac:dyDescent="0.2">
      <c r="A19" s="500">
        <v>8</v>
      </c>
      <c r="B19" s="491" t="s">
        <v>714</v>
      </c>
      <c r="C19" s="491" t="s">
        <v>656</v>
      </c>
      <c r="D19" s="211" t="s">
        <v>1217</v>
      </c>
      <c r="E19" s="491" t="s">
        <v>718</v>
      </c>
      <c r="F19" s="201">
        <v>536</v>
      </c>
      <c r="G19" s="491">
        <v>2</v>
      </c>
      <c r="H19" s="203" t="s">
        <v>567</v>
      </c>
      <c r="I19" s="414" t="s">
        <v>1682</v>
      </c>
      <c r="J19" s="201" t="s">
        <v>555</v>
      </c>
      <c r="K19" s="201"/>
      <c r="L19" s="207" t="s">
        <v>38</v>
      </c>
    </row>
    <row r="20" spans="1:12" ht="30.75" thickBot="1" x14ac:dyDescent="0.25">
      <c r="A20" s="496"/>
      <c r="B20" s="497"/>
      <c r="C20" s="497"/>
      <c r="D20" s="79" t="s">
        <v>672</v>
      </c>
      <c r="E20" s="497"/>
      <c r="F20" s="349"/>
      <c r="G20" s="497"/>
      <c r="H20" s="22" t="s">
        <v>1647</v>
      </c>
      <c r="I20" s="22" t="s">
        <v>1646</v>
      </c>
      <c r="J20" s="349"/>
      <c r="K20" s="310"/>
      <c r="L20" s="362"/>
    </row>
    <row r="21" spans="1:12" ht="45.75" thickBot="1" x14ac:dyDescent="0.25">
      <c r="A21" s="24">
        <v>9</v>
      </c>
      <c r="B21" s="17" t="s">
        <v>716</v>
      </c>
      <c r="C21" s="17" t="s">
        <v>656</v>
      </c>
      <c r="D21" s="392" t="s">
        <v>1217</v>
      </c>
      <c r="E21" s="17" t="s">
        <v>718</v>
      </c>
      <c r="F21" s="17">
        <v>68</v>
      </c>
      <c r="G21" s="17">
        <v>1</v>
      </c>
      <c r="H21" s="25" t="s">
        <v>183</v>
      </c>
      <c r="I21" s="25" t="s">
        <v>1683</v>
      </c>
      <c r="J21" s="17"/>
      <c r="K21" s="17" t="s">
        <v>717</v>
      </c>
      <c r="L21" s="26" t="s">
        <v>38</v>
      </c>
    </row>
    <row r="22" spans="1:12" ht="45.75" thickBot="1" x14ac:dyDescent="0.25">
      <c r="A22" s="230">
        <v>10</v>
      </c>
      <c r="B22" s="229" t="s">
        <v>615</v>
      </c>
      <c r="C22" s="229" t="s">
        <v>610</v>
      </c>
      <c r="D22" s="236" t="s">
        <v>728</v>
      </c>
      <c r="E22" s="229" t="s">
        <v>729</v>
      </c>
      <c r="F22" s="229">
        <v>149</v>
      </c>
      <c r="G22" s="229">
        <v>1</v>
      </c>
      <c r="H22" s="316" t="s">
        <v>1134</v>
      </c>
      <c r="I22" s="433" t="s">
        <v>1684</v>
      </c>
      <c r="J22" s="312" t="s">
        <v>730</v>
      </c>
      <c r="L22" s="172" t="s">
        <v>38</v>
      </c>
    </row>
    <row r="23" spans="1:12" ht="30" x14ac:dyDescent="0.2">
      <c r="A23" s="423">
        <v>11</v>
      </c>
      <c r="B23" s="422" t="s">
        <v>554</v>
      </c>
      <c r="C23" s="422" t="s">
        <v>656</v>
      </c>
      <c r="D23" s="440" t="s">
        <v>1217</v>
      </c>
      <c r="E23" s="422" t="s">
        <v>722</v>
      </c>
      <c r="F23" s="422">
        <v>87</v>
      </c>
      <c r="G23" s="481">
        <v>2</v>
      </c>
      <c r="H23" s="429" t="s">
        <v>1132</v>
      </c>
      <c r="I23" s="429" t="s">
        <v>1685</v>
      </c>
      <c r="J23" s="21"/>
      <c r="K23" s="422" t="s">
        <v>103</v>
      </c>
      <c r="L23" s="434" t="s">
        <v>61</v>
      </c>
    </row>
    <row r="24" spans="1:12" ht="60.75" thickBot="1" x14ac:dyDescent="0.25">
      <c r="A24" s="421">
        <v>12</v>
      </c>
      <c r="B24" s="424" t="s">
        <v>556</v>
      </c>
      <c r="C24" s="424" t="s">
        <v>707</v>
      </c>
      <c r="D24" s="308" t="s">
        <v>728</v>
      </c>
      <c r="E24" s="424" t="s">
        <v>706</v>
      </c>
      <c r="F24" s="424">
        <v>75</v>
      </c>
      <c r="G24" s="482"/>
      <c r="H24" s="430" t="s">
        <v>1192</v>
      </c>
      <c r="I24" s="430" t="s">
        <v>1686</v>
      </c>
      <c r="J24" s="424" t="s">
        <v>499</v>
      </c>
      <c r="K24" s="469"/>
      <c r="L24" s="320" t="s">
        <v>461</v>
      </c>
    </row>
    <row r="25" spans="1:12" ht="15.75" thickBot="1" x14ac:dyDescent="0.25">
      <c r="D25" s="190" t="s">
        <v>1298</v>
      </c>
      <c r="E25" s="388">
        <v>16</v>
      </c>
      <c r="F25" s="190">
        <f>SUM(F5:F24)</f>
        <v>2946</v>
      </c>
      <c r="G25" s="190">
        <f>SUM(G5:G24)</f>
        <v>19</v>
      </c>
    </row>
  </sheetData>
  <mergeCells count="37">
    <mergeCell ref="H15:H16"/>
    <mergeCell ref="J15:J16"/>
    <mergeCell ref="G17:G18"/>
    <mergeCell ref="F10:F11"/>
    <mergeCell ref="G10:G11"/>
    <mergeCell ref="I15:I16"/>
    <mergeCell ref="G13:G14"/>
    <mergeCell ref="G15:G16"/>
    <mergeCell ref="A1:L1"/>
    <mergeCell ref="A2:L2"/>
    <mergeCell ref="A3:L3"/>
    <mergeCell ref="D5:D8"/>
    <mergeCell ref="B5:B9"/>
    <mergeCell ref="A5:A9"/>
    <mergeCell ref="C5:C9"/>
    <mergeCell ref="E5:E9"/>
    <mergeCell ref="G5:G9"/>
    <mergeCell ref="F5:F8"/>
    <mergeCell ref="A17:A18"/>
    <mergeCell ref="C17:C18"/>
    <mergeCell ref="E17:E18"/>
    <mergeCell ref="A10:A11"/>
    <mergeCell ref="B10:B11"/>
    <mergeCell ref="C10:C11"/>
    <mergeCell ref="D10:D11"/>
    <mergeCell ref="A13:A14"/>
    <mergeCell ref="B13:B14"/>
    <mergeCell ref="C13:C14"/>
    <mergeCell ref="E13:E14"/>
    <mergeCell ref="B17:B18"/>
    <mergeCell ref="E10:E11"/>
    <mergeCell ref="G23:G24"/>
    <mergeCell ref="A19:A20"/>
    <mergeCell ref="B19:B20"/>
    <mergeCell ref="C19:C20"/>
    <mergeCell ref="E19:E20"/>
    <mergeCell ref="G19:G20"/>
  </mergeCells>
  <pageMargins left="0.25" right="0.25" top="0.75" bottom="0.75" header="0.3" footer="0.3"/>
  <pageSetup scale="80" fitToHeight="0" orientation="landscape" r:id="rId1"/>
  <rowBreaks count="1" manualBreakCount="1">
    <brk id="1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A1:N11"/>
  <sheetViews>
    <sheetView rightToLeft="1" topLeftCell="G1" zoomScale="145" zoomScaleNormal="145" workbookViewId="0">
      <selection activeCell="F4" sqref="F1:F1048576"/>
    </sheetView>
  </sheetViews>
  <sheetFormatPr defaultColWidth="9.125" defaultRowHeight="15" x14ac:dyDescent="0.2"/>
  <cols>
    <col min="1" max="1" width="9.125" style="3"/>
    <col min="2" max="2" width="18.75" style="5" customWidth="1"/>
    <col min="3" max="4" width="15.375" style="5" customWidth="1"/>
    <col min="5" max="5" width="9.875" style="5" customWidth="1"/>
    <col min="6" max="6" width="15.375" style="5" customWidth="1"/>
    <col min="7" max="7" width="9.75" style="5" customWidth="1"/>
    <col min="8" max="9" width="14.375" style="11" customWidth="1"/>
    <col min="10" max="12" width="15.375" style="5" customWidth="1"/>
    <col min="13" max="16384" width="9.125" style="3"/>
  </cols>
  <sheetData>
    <row r="1" spans="1:14" ht="32.25" customHeight="1" x14ac:dyDescent="0.2">
      <c r="A1" s="502" t="s">
        <v>1687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</row>
    <row r="2" spans="1:14" ht="15.75" customHeight="1" x14ac:dyDescent="0.2">
      <c r="A2" s="503" t="s">
        <v>2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</row>
    <row r="3" spans="1:14" ht="36.75" customHeight="1" x14ac:dyDescent="0.2">
      <c r="A3" s="504" t="s">
        <v>10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</row>
    <row r="4" spans="1:14" ht="30.75" thickBot="1" x14ac:dyDescent="0.25">
      <c r="A4" s="6" t="s">
        <v>1</v>
      </c>
      <c r="B4" s="6" t="s">
        <v>3</v>
      </c>
      <c r="C4" s="6" t="s">
        <v>28</v>
      </c>
      <c r="D4" s="6" t="s">
        <v>33</v>
      </c>
      <c r="E4" s="6" t="s">
        <v>9</v>
      </c>
      <c r="F4" s="6" t="s">
        <v>4</v>
      </c>
      <c r="G4" s="6" t="s">
        <v>67</v>
      </c>
      <c r="H4" s="18" t="s">
        <v>5</v>
      </c>
      <c r="I4" s="18" t="s">
        <v>1309</v>
      </c>
      <c r="J4" s="6" t="s">
        <v>6</v>
      </c>
      <c r="K4" s="6" t="s">
        <v>7</v>
      </c>
      <c r="L4" s="6" t="s">
        <v>8</v>
      </c>
    </row>
    <row r="5" spans="1:14" s="5" customFormat="1" ht="35.25" customHeight="1" x14ac:dyDescent="0.2">
      <c r="A5" s="371">
        <v>1</v>
      </c>
      <c r="B5" s="370" t="s">
        <v>1002</v>
      </c>
      <c r="C5" s="370" t="s">
        <v>705</v>
      </c>
      <c r="D5" s="370" t="s">
        <v>573</v>
      </c>
      <c r="E5" s="370" t="s">
        <v>662</v>
      </c>
      <c r="F5" s="370">
        <v>66</v>
      </c>
      <c r="G5" s="481">
        <v>1</v>
      </c>
      <c r="H5" s="488" t="s">
        <v>87</v>
      </c>
      <c r="I5" s="485" t="s">
        <v>1342</v>
      </c>
      <c r="J5" s="491"/>
      <c r="K5" s="370" t="s">
        <v>1043</v>
      </c>
      <c r="L5" s="374" t="s">
        <v>59</v>
      </c>
    </row>
    <row r="6" spans="1:14" s="5" customFormat="1" ht="37.5" customHeight="1" thickBot="1" x14ac:dyDescent="0.25">
      <c r="A6" s="369">
        <v>2</v>
      </c>
      <c r="B6" s="373" t="s">
        <v>83</v>
      </c>
      <c r="C6" s="373" t="s">
        <v>638</v>
      </c>
      <c r="D6" s="373" t="s">
        <v>35</v>
      </c>
      <c r="E6" s="373" t="s">
        <v>1141</v>
      </c>
      <c r="F6" s="373">
        <v>70</v>
      </c>
      <c r="G6" s="482"/>
      <c r="H6" s="511"/>
      <c r="I6" s="512"/>
      <c r="J6" s="493"/>
      <c r="K6" s="373" t="s">
        <v>727</v>
      </c>
      <c r="L6" s="320" t="s">
        <v>241</v>
      </c>
    </row>
    <row r="7" spans="1:14" s="5" customFormat="1" ht="74.25" customHeight="1" thickBot="1" x14ac:dyDescent="0.25">
      <c r="A7" s="420">
        <v>3</v>
      </c>
      <c r="B7" s="419" t="s">
        <v>84</v>
      </c>
      <c r="C7" s="419" t="s">
        <v>638</v>
      </c>
      <c r="D7" s="419" t="s">
        <v>35</v>
      </c>
      <c r="E7" s="419" t="s">
        <v>663</v>
      </c>
      <c r="F7" s="419">
        <v>184</v>
      </c>
      <c r="G7" s="419">
        <v>1</v>
      </c>
      <c r="H7" s="433" t="s">
        <v>88</v>
      </c>
      <c r="I7" s="433" t="s">
        <v>1343</v>
      </c>
      <c r="J7" s="419" t="s">
        <v>85</v>
      </c>
      <c r="K7" s="394"/>
      <c r="L7" s="186" t="s">
        <v>38</v>
      </c>
    </row>
    <row r="8" spans="1:14" ht="60" x14ac:dyDescent="0.2">
      <c r="A8" s="500">
        <v>4</v>
      </c>
      <c r="B8" s="422" t="s">
        <v>86</v>
      </c>
      <c r="C8" s="481" t="s">
        <v>586</v>
      </c>
      <c r="D8" s="422" t="s">
        <v>1003</v>
      </c>
      <c r="E8" s="481" t="s">
        <v>587</v>
      </c>
      <c r="F8" s="422">
        <v>136</v>
      </c>
      <c r="G8" s="481">
        <v>2</v>
      </c>
      <c r="H8" s="485" t="s">
        <v>89</v>
      </c>
      <c r="I8" s="485" t="s">
        <v>1344</v>
      </c>
      <c r="J8" s="491" t="s">
        <v>1044</v>
      </c>
      <c r="K8" s="481"/>
      <c r="L8" s="513" t="s">
        <v>49</v>
      </c>
      <c r="M8" s="5"/>
      <c r="N8" s="5"/>
    </row>
    <row r="9" spans="1:14" ht="42" customHeight="1" x14ac:dyDescent="0.2">
      <c r="A9" s="495"/>
      <c r="B9" s="410" t="s">
        <v>25</v>
      </c>
      <c r="C9" s="494"/>
      <c r="D9" s="410" t="s">
        <v>1004</v>
      </c>
      <c r="E9" s="494"/>
      <c r="F9" s="410">
        <v>54</v>
      </c>
      <c r="G9" s="490"/>
      <c r="H9" s="505"/>
      <c r="I9" s="486"/>
      <c r="J9" s="492"/>
      <c r="K9" s="494"/>
      <c r="L9" s="514"/>
      <c r="M9" s="5"/>
      <c r="N9" s="5"/>
    </row>
    <row r="10" spans="1:14" ht="39" customHeight="1" thickBot="1" x14ac:dyDescent="0.25">
      <c r="A10" s="421">
        <v>5</v>
      </c>
      <c r="B10" s="424" t="s">
        <v>31</v>
      </c>
      <c r="C10" s="424" t="s">
        <v>29</v>
      </c>
      <c r="D10" s="32" t="s">
        <v>585</v>
      </c>
      <c r="E10" s="424" t="s">
        <v>26</v>
      </c>
      <c r="F10" s="424">
        <v>48</v>
      </c>
      <c r="G10" s="482"/>
      <c r="H10" s="430" t="s">
        <v>1140</v>
      </c>
      <c r="I10" s="430" t="s">
        <v>1345</v>
      </c>
      <c r="J10" s="424" t="s">
        <v>27</v>
      </c>
      <c r="K10" s="424"/>
      <c r="L10" s="320" t="s">
        <v>150</v>
      </c>
    </row>
    <row r="11" spans="1:14" ht="15.75" thickBot="1" x14ac:dyDescent="0.25">
      <c r="D11" s="190" t="s">
        <v>1298</v>
      </c>
      <c r="E11" s="388">
        <v>3</v>
      </c>
      <c r="F11" s="190">
        <f>SUM(F5:F10)</f>
        <v>558</v>
      </c>
      <c r="G11" s="190">
        <f>SUM(G5:G10)</f>
        <v>4</v>
      </c>
    </row>
  </sheetData>
  <mergeCells count="16">
    <mergeCell ref="L8:L9"/>
    <mergeCell ref="A8:A9"/>
    <mergeCell ref="J8:J9"/>
    <mergeCell ref="G8:G10"/>
    <mergeCell ref="E8:E9"/>
    <mergeCell ref="C8:C9"/>
    <mergeCell ref="H8:H9"/>
    <mergeCell ref="I8:I9"/>
    <mergeCell ref="K8:K9"/>
    <mergeCell ref="A1:L1"/>
    <mergeCell ref="A2:L2"/>
    <mergeCell ref="A3:L3"/>
    <mergeCell ref="J5:J6"/>
    <mergeCell ref="H5:H6"/>
    <mergeCell ref="G5:G6"/>
    <mergeCell ref="I5:I6"/>
  </mergeCells>
  <pageMargins left="0.25" right="0.25" top="0.75" bottom="0.75" header="0.3" footer="0.3"/>
  <pageSetup scale="79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C8:H29"/>
  <sheetViews>
    <sheetView rightToLeft="1" topLeftCell="A8" workbookViewId="0">
      <selection activeCell="G33" sqref="G33"/>
    </sheetView>
  </sheetViews>
  <sheetFormatPr defaultRowHeight="14.25" x14ac:dyDescent="0.2"/>
  <cols>
    <col min="4" max="4" width="19.625" customWidth="1"/>
    <col min="5" max="5" width="16.25" customWidth="1"/>
    <col min="6" max="6" width="12" customWidth="1"/>
    <col min="7" max="8" width="14.625" customWidth="1"/>
  </cols>
  <sheetData>
    <row r="8" spans="3:8" ht="15" thickBot="1" x14ac:dyDescent="0.25"/>
    <row r="9" spans="3:8" ht="15" x14ac:dyDescent="0.2">
      <c r="C9" s="375" t="s">
        <v>1270</v>
      </c>
      <c r="D9" s="339" t="s">
        <v>1269</v>
      </c>
      <c r="E9" s="339" t="s">
        <v>1273</v>
      </c>
      <c r="F9" s="339" t="s">
        <v>4</v>
      </c>
      <c r="G9" s="339" t="s">
        <v>67</v>
      </c>
      <c r="H9" s="340" t="s">
        <v>1272</v>
      </c>
    </row>
    <row r="10" spans="3:8" ht="15" x14ac:dyDescent="0.2">
      <c r="C10" s="384">
        <v>1</v>
      </c>
      <c r="D10" s="385" t="s">
        <v>1252</v>
      </c>
      <c r="E10" s="385">
        <f>ירושלים!A44</f>
        <v>24</v>
      </c>
      <c r="F10" s="376">
        <f>ירושלים!F45</f>
        <v>4552</v>
      </c>
      <c r="G10" s="377">
        <f>ירושלים!G45</f>
        <v>32</v>
      </c>
      <c r="H10" s="378">
        <f>ירושלים!E45</f>
        <v>24</v>
      </c>
    </row>
    <row r="11" spans="3:8" ht="15" x14ac:dyDescent="0.2">
      <c r="C11" s="384">
        <v>2</v>
      </c>
      <c r="D11" s="385" t="s">
        <v>1253</v>
      </c>
      <c r="E11" s="385">
        <f>יהודה!A10</f>
        <v>5</v>
      </c>
      <c r="F11" s="376">
        <f>יהודה!F11</f>
        <v>558</v>
      </c>
      <c r="G11" s="379">
        <f>יהודה!G11</f>
        <v>4</v>
      </c>
      <c r="H11" s="380">
        <f>יהודה!E11</f>
        <v>3</v>
      </c>
    </row>
    <row r="12" spans="3:8" ht="15" x14ac:dyDescent="0.2">
      <c r="C12" s="384">
        <v>3</v>
      </c>
      <c r="D12" s="385" t="s">
        <v>1254</v>
      </c>
      <c r="E12" s="385">
        <f>צפת!A8</f>
        <v>3</v>
      </c>
      <c r="F12" s="376">
        <f>צפת!F10</f>
        <v>550</v>
      </c>
      <c r="G12" s="379">
        <f>צפת!G10</f>
        <v>4</v>
      </c>
      <c r="H12" s="380">
        <f>צפת!E10</f>
        <v>3</v>
      </c>
    </row>
    <row r="13" spans="3:8" ht="15" x14ac:dyDescent="0.2">
      <c r="C13" s="384">
        <v>4</v>
      </c>
      <c r="D13" s="385" t="s">
        <v>1255</v>
      </c>
      <c r="E13" s="385">
        <f>כנרת!A17</f>
        <v>6</v>
      </c>
      <c r="F13" s="376">
        <f>כנרת!F18</f>
        <v>1363</v>
      </c>
      <c r="G13" s="379">
        <f>כנרת!G18</f>
        <v>10</v>
      </c>
      <c r="H13" s="380">
        <f>כנרת!E18</f>
        <v>8</v>
      </c>
    </row>
    <row r="14" spans="3:8" ht="15" x14ac:dyDescent="0.2">
      <c r="C14" s="384">
        <v>5</v>
      </c>
      <c r="D14" s="385" t="s">
        <v>1256</v>
      </c>
      <c r="E14" s="385">
        <f>יזרעאל!A27</f>
        <v>13</v>
      </c>
      <c r="F14" s="376">
        <f>יזרעאל!F30</f>
        <v>2335</v>
      </c>
      <c r="G14" s="379">
        <f>יזרעאל!G30</f>
        <v>22</v>
      </c>
      <c r="H14" s="380">
        <f>יזרעאל!E30</f>
        <v>16</v>
      </c>
    </row>
    <row r="15" spans="3:8" ht="15" x14ac:dyDescent="0.2">
      <c r="C15" s="384">
        <v>6</v>
      </c>
      <c r="D15" s="385" t="s">
        <v>1257</v>
      </c>
      <c r="E15" s="385">
        <f>עכו!A31</f>
        <v>16</v>
      </c>
      <c r="F15" s="376">
        <f>עכו!F32</f>
        <v>2957</v>
      </c>
      <c r="G15" s="379">
        <f>עכו!G32</f>
        <v>22</v>
      </c>
      <c r="H15" s="380">
        <f>עכו!E32</f>
        <v>16</v>
      </c>
    </row>
    <row r="16" spans="3:8" ht="15" x14ac:dyDescent="0.2">
      <c r="C16" s="384">
        <v>7</v>
      </c>
      <c r="D16" s="385" t="s">
        <v>1258</v>
      </c>
      <c r="E16" s="385">
        <f>חיפה!A40</f>
        <v>19</v>
      </c>
      <c r="F16" s="376">
        <f>חיפה!F41</f>
        <v>4526</v>
      </c>
      <c r="G16" s="379">
        <f>חיפה!G41</f>
        <v>32</v>
      </c>
      <c r="H16" s="380">
        <f>חיפה!E41</f>
        <v>23</v>
      </c>
    </row>
    <row r="17" spans="3:8" ht="15" x14ac:dyDescent="0.2">
      <c r="C17" s="384">
        <v>8</v>
      </c>
      <c r="D17" s="385" t="s">
        <v>1259</v>
      </c>
      <c r="E17" s="385">
        <f>קריות!A20</f>
        <v>11</v>
      </c>
      <c r="F17" s="376">
        <f>קריות!F21</f>
        <v>2041</v>
      </c>
      <c r="G17" s="379">
        <f>קריות!G21</f>
        <v>12</v>
      </c>
      <c r="H17" s="380">
        <f>קריות!E21</f>
        <v>7</v>
      </c>
    </row>
    <row r="18" spans="3:8" ht="15" x14ac:dyDescent="0.2">
      <c r="C18" s="384">
        <v>9</v>
      </c>
      <c r="D18" s="385" t="s">
        <v>1031</v>
      </c>
      <c r="E18" s="385">
        <f>חדרה!A45</f>
        <v>14</v>
      </c>
      <c r="F18" s="376">
        <f>חדרה!F46</f>
        <v>3165</v>
      </c>
      <c r="G18" s="379">
        <f>חדרה!G46</f>
        <v>22</v>
      </c>
      <c r="H18" s="380">
        <f>חדרה!E46</f>
        <v>16</v>
      </c>
    </row>
    <row r="19" spans="3:8" ht="15" x14ac:dyDescent="0.2">
      <c r="C19" s="384">
        <v>10</v>
      </c>
      <c r="D19" s="385" t="s">
        <v>1260</v>
      </c>
      <c r="E19" s="385">
        <f>'השרון נתניה'!A27</f>
        <v>14</v>
      </c>
      <c r="F19" s="376">
        <f>'השרון נתניה'!F28</f>
        <v>2463</v>
      </c>
      <c r="G19" s="377">
        <f>'השרון נתניה'!G28</f>
        <v>19</v>
      </c>
      <c r="H19" s="378">
        <f>'השרון נתניה'!E28</f>
        <v>11</v>
      </c>
    </row>
    <row r="20" spans="3:8" ht="15" x14ac:dyDescent="0.2">
      <c r="C20" s="384">
        <v>11</v>
      </c>
      <c r="D20" s="385" t="s">
        <v>1261</v>
      </c>
      <c r="E20" s="385">
        <f>'פתח תקווה'!A31</f>
        <v>17</v>
      </c>
      <c r="F20" s="376">
        <f>'פתח תקווה'!F32</f>
        <v>3596</v>
      </c>
      <c r="G20" s="379">
        <f>'פתח תקווה'!G32</f>
        <v>25</v>
      </c>
      <c r="H20" s="380">
        <f>'פתח תקווה'!E32</f>
        <v>22</v>
      </c>
    </row>
    <row r="21" spans="3:8" ht="15" x14ac:dyDescent="0.2">
      <c r="C21" s="384">
        <v>12</v>
      </c>
      <c r="D21" s="385" t="s">
        <v>1262</v>
      </c>
      <c r="E21" s="393">
        <v>9</v>
      </c>
      <c r="F21" s="376">
        <f>'רמלה לוד'!F44</f>
        <v>2282</v>
      </c>
      <c r="G21" s="379">
        <f>'רמלה לוד'!G44</f>
        <v>13</v>
      </c>
      <c r="H21" s="380">
        <f>'רמלה לוד'!E44</f>
        <v>12</v>
      </c>
    </row>
    <row r="22" spans="3:8" ht="15" x14ac:dyDescent="0.2">
      <c r="C22" s="384">
        <v>13</v>
      </c>
      <c r="D22" s="385" t="s">
        <v>1246</v>
      </c>
      <c r="E22" s="385">
        <f>רחובות!A33</f>
        <v>16</v>
      </c>
      <c r="F22" s="376">
        <f>רחובות!F34</f>
        <v>3500</v>
      </c>
      <c r="G22" s="379">
        <f>רחובות!G34</f>
        <v>22</v>
      </c>
      <c r="H22" s="380">
        <f>רחובות!E34</f>
        <v>16</v>
      </c>
    </row>
    <row r="23" spans="3:8" ht="15" x14ac:dyDescent="0.2">
      <c r="C23" s="384">
        <v>14</v>
      </c>
      <c r="D23" s="385" t="s">
        <v>1263</v>
      </c>
      <c r="E23" s="385">
        <v>14</v>
      </c>
      <c r="F23" s="376">
        <f>'תל אביב'!F30</f>
        <v>3754</v>
      </c>
      <c r="G23" s="379">
        <f>'תל אביב'!G30</f>
        <v>23</v>
      </c>
      <c r="H23" s="380">
        <f>'תל אביב'!E30</f>
        <v>19</v>
      </c>
    </row>
    <row r="24" spans="3:8" ht="15" x14ac:dyDescent="0.2">
      <c r="C24" s="384">
        <v>15</v>
      </c>
      <c r="D24" s="385" t="s">
        <v>1264</v>
      </c>
      <c r="E24" s="385">
        <f>דן!A41</f>
        <v>18</v>
      </c>
      <c r="F24" s="376">
        <f>דן!F43</f>
        <v>5229</v>
      </c>
      <c r="G24" s="379">
        <f>דן!G43</f>
        <v>32</v>
      </c>
      <c r="H24" s="380">
        <f>דן!E43</f>
        <v>23</v>
      </c>
    </row>
    <row r="25" spans="3:8" ht="15" x14ac:dyDescent="0.2">
      <c r="C25" s="384">
        <v>16</v>
      </c>
      <c r="D25" s="385" t="s">
        <v>1265</v>
      </c>
      <c r="E25" s="385">
        <f>איילון!A18</f>
        <v>7</v>
      </c>
      <c r="F25" s="376">
        <f>איילון!F19</f>
        <v>1823</v>
      </c>
      <c r="G25" s="379">
        <f>איילון!G19</f>
        <v>11</v>
      </c>
      <c r="H25" s="380">
        <f>איילון!E19</f>
        <v>9</v>
      </c>
    </row>
    <row r="26" spans="3:8" ht="15" x14ac:dyDescent="0.2">
      <c r="C26" s="384">
        <v>17</v>
      </c>
      <c r="D26" s="385" t="s">
        <v>1266</v>
      </c>
      <c r="E26" s="385">
        <f>אשקלון!A22</f>
        <v>10</v>
      </c>
      <c r="F26" s="376">
        <f>אשקלון!F24</f>
        <v>2957</v>
      </c>
      <c r="G26" s="379">
        <f>אשקלון!G24</f>
        <v>17</v>
      </c>
      <c r="H26" s="380">
        <f>אשקלון!E24</f>
        <v>11</v>
      </c>
    </row>
    <row r="27" spans="3:8" ht="15" x14ac:dyDescent="0.2">
      <c r="C27" s="384">
        <v>18</v>
      </c>
      <c r="D27" s="385" t="s">
        <v>1267</v>
      </c>
      <c r="E27" s="385">
        <v>14</v>
      </c>
      <c r="F27" s="376">
        <f>'באר שבע'!F39</f>
        <v>3327</v>
      </c>
      <c r="G27" s="379">
        <f>'באר שבע'!G39</f>
        <v>24</v>
      </c>
      <c r="H27" s="380">
        <f>'באר שבע'!E39</f>
        <v>16</v>
      </c>
    </row>
    <row r="28" spans="3:8" ht="15" x14ac:dyDescent="0.2">
      <c r="C28" s="384">
        <v>19</v>
      </c>
      <c r="D28" s="385" t="s">
        <v>1268</v>
      </c>
      <c r="E28" s="385">
        <f>'מרכז צפון'!A24</f>
        <v>12</v>
      </c>
      <c r="F28" s="376">
        <f>'מרכז צפון'!F25</f>
        <v>2946</v>
      </c>
      <c r="G28" s="379">
        <f>'מרכז צפון'!G25</f>
        <v>19</v>
      </c>
      <c r="H28" s="380">
        <f>'מרכז צפון'!E25</f>
        <v>16</v>
      </c>
    </row>
    <row r="29" spans="3:8" ht="15.75" thickBot="1" x14ac:dyDescent="0.25">
      <c r="C29" s="386"/>
      <c r="D29" s="382" t="s">
        <v>998</v>
      </c>
      <c r="E29" s="382">
        <f>SUM(E10:E28)</f>
        <v>242</v>
      </c>
      <c r="F29" s="381">
        <f>SUM(F10:F28)</f>
        <v>53924</v>
      </c>
      <c r="G29" s="382">
        <f>SUM(G10:G28)</f>
        <v>365</v>
      </c>
      <c r="H29" s="383">
        <f>SUM(H10:H28)</f>
        <v>271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fitToPage="1"/>
  </sheetPr>
  <dimension ref="A1:O10"/>
  <sheetViews>
    <sheetView rightToLeft="1" zoomScale="59" workbookViewId="0">
      <selection activeCell="F4" sqref="F1:F1048576"/>
    </sheetView>
  </sheetViews>
  <sheetFormatPr defaultColWidth="9.125" defaultRowHeight="15" x14ac:dyDescent="0.2"/>
  <cols>
    <col min="1" max="1" width="9.125" style="3"/>
    <col min="2" max="2" width="15.25" style="5" customWidth="1"/>
    <col min="3" max="4" width="15.375" style="5" customWidth="1"/>
    <col min="5" max="5" width="14" style="5" customWidth="1"/>
    <col min="6" max="6" width="15.375" style="5" customWidth="1"/>
    <col min="7" max="7" width="9.75" style="5" customWidth="1"/>
    <col min="8" max="9" width="14.375" style="11" customWidth="1"/>
    <col min="10" max="12" width="15.375" style="5" customWidth="1"/>
    <col min="13" max="16384" width="9.125" style="3"/>
  </cols>
  <sheetData>
    <row r="1" spans="1:15" ht="32.25" customHeight="1" x14ac:dyDescent="0.2">
      <c r="A1" s="502" t="s">
        <v>1687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</row>
    <row r="2" spans="1:15" ht="15.75" customHeight="1" x14ac:dyDescent="0.2">
      <c r="A2" s="503" t="s">
        <v>2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</row>
    <row r="3" spans="1:15" ht="36.75" customHeight="1" x14ac:dyDescent="0.2">
      <c r="A3" s="504" t="s">
        <v>21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</row>
    <row r="4" spans="1:15" ht="30.75" thickBot="1" x14ac:dyDescent="0.25">
      <c r="A4" s="6" t="s">
        <v>1</v>
      </c>
      <c r="B4" s="6" t="s">
        <v>3</v>
      </c>
      <c r="C4" s="6" t="s">
        <v>28</v>
      </c>
      <c r="D4" s="6" t="s">
        <v>33</v>
      </c>
      <c r="E4" s="6" t="s">
        <v>9</v>
      </c>
      <c r="F4" s="6" t="s">
        <v>4</v>
      </c>
      <c r="G4" s="6" t="s">
        <v>67</v>
      </c>
      <c r="H4" s="18" t="s">
        <v>5</v>
      </c>
      <c r="I4" s="18" t="s">
        <v>1309</v>
      </c>
      <c r="J4" s="6" t="s">
        <v>6</v>
      </c>
      <c r="K4" s="6" t="s">
        <v>7</v>
      </c>
      <c r="L4" s="6" t="s">
        <v>8</v>
      </c>
    </row>
    <row r="5" spans="1:15" s="5" customFormat="1" ht="30" x14ac:dyDescent="0.2">
      <c r="A5" s="500">
        <v>1</v>
      </c>
      <c r="B5" s="491" t="s">
        <v>90</v>
      </c>
      <c r="C5" s="481" t="s">
        <v>638</v>
      </c>
      <c r="D5" s="56" t="s">
        <v>35</v>
      </c>
      <c r="E5" s="481" t="s">
        <v>1052</v>
      </c>
      <c r="F5" s="56">
        <v>347</v>
      </c>
      <c r="G5" s="481">
        <v>2</v>
      </c>
      <c r="H5" s="62" t="s">
        <v>165</v>
      </c>
      <c r="I5" s="414" t="s">
        <v>1346</v>
      </c>
      <c r="J5" s="56" t="s">
        <v>91</v>
      </c>
      <c r="K5" s="56"/>
      <c r="L5" s="71" t="s">
        <v>38</v>
      </c>
    </row>
    <row r="6" spans="1:15" s="5" customFormat="1" ht="25.5" customHeight="1" thickBot="1" x14ac:dyDescent="0.25">
      <c r="A6" s="496"/>
      <c r="B6" s="497"/>
      <c r="C6" s="490"/>
      <c r="D6" s="79" t="s">
        <v>672</v>
      </c>
      <c r="E6" s="482"/>
      <c r="F6" s="221"/>
      <c r="G6" s="490"/>
      <c r="H6" s="79">
        <v>921.9</v>
      </c>
      <c r="I6" s="427" t="s">
        <v>1347</v>
      </c>
      <c r="K6" s="221"/>
      <c r="L6" s="228"/>
    </row>
    <row r="7" spans="1:15" s="5" customFormat="1" ht="30" x14ac:dyDescent="0.2">
      <c r="A7" s="241">
        <v>2</v>
      </c>
      <c r="B7" s="422" t="s">
        <v>1048</v>
      </c>
      <c r="C7" s="436" t="s">
        <v>1049</v>
      </c>
      <c r="D7" s="436" t="s">
        <v>35</v>
      </c>
      <c r="E7" s="422" t="s">
        <v>1060</v>
      </c>
      <c r="F7" s="436">
        <v>30</v>
      </c>
      <c r="G7" s="491">
        <v>2</v>
      </c>
      <c r="H7" s="488" t="s">
        <v>166</v>
      </c>
      <c r="I7" s="485" t="s">
        <v>1348</v>
      </c>
      <c r="J7" s="401"/>
      <c r="K7" s="436" t="s">
        <v>499</v>
      </c>
      <c r="L7" s="242" t="s">
        <v>61</v>
      </c>
    </row>
    <row r="8" spans="1:15" ht="30" x14ac:dyDescent="0.2">
      <c r="A8" s="495">
        <v>3</v>
      </c>
      <c r="B8" s="492" t="s">
        <v>92</v>
      </c>
      <c r="C8" s="410" t="s">
        <v>664</v>
      </c>
      <c r="D8" s="410" t="s">
        <v>573</v>
      </c>
      <c r="E8" s="492" t="s">
        <v>32</v>
      </c>
      <c r="F8" s="410">
        <v>130</v>
      </c>
      <c r="G8" s="492"/>
      <c r="H8" s="489"/>
      <c r="I8" s="505"/>
      <c r="J8" s="402"/>
      <c r="K8" s="410" t="s">
        <v>665</v>
      </c>
      <c r="L8" s="432" t="s">
        <v>1050</v>
      </c>
      <c r="M8" s="5"/>
      <c r="N8" s="5"/>
      <c r="O8" s="5"/>
    </row>
    <row r="9" spans="1:15" ht="30.75" thickBot="1" x14ac:dyDescent="0.25">
      <c r="A9" s="501"/>
      <c r="B9" s="493"/>
      <c r="C9" s="424" t="s">
        <v>93</v>
      </c>
      <c r="D9" s="31" t="s">
        <v>574</v>
      </c>
      <c r="E9" s="493"/>
      <c r="F9" s="424">
        <v>43</v>
      </c>
      <c r="G9" s="493"/>
      <c r="H9" s="83" t="s">
        <v>1142</v>
      </c>
      <c r="I9" s="448" t="s">
        <v>1349</v>
      </c>
      <c r="J9" s="412" t="s">
        <v>665</v>
      </c>
      <c r="K9" s="424"/>
      <c r="L9" s="320" t="s">
        <v>1051</v>
      </c>
      <c r="M9" s="5"/>
      <c r="N9" s="5"/>
      <c r="O9" s="5"/>
    </row>
    <row r="10" spans="1:15" ht="15.75" thickBot="1" x14ac:dyDescent="0.25">
      <c r="D10" s="190" t="s">
        <v>1298</v>
      </c>
      <c r="E10" s="388">
        <v>3</v>
      </c>
      <c r="F10" s="190">
        <f>SUM(F5:F9)</f>
        <v>550</v>
      </c>
      <c r="G10" s="190">
        <f>SUM(G5:G9)</f>
        <v>4</v>
      </c>
    </row>
  </sheetData>
  <mergeCells count="14">
    <mergeCell ref="A5:A6"/>
    <mergeCell ref="C5:C6"/>
    <mergeCell ref="B8:B9"/>
    <mergeCell ref="A1:L1"/>
    <mergeCell ref="A2:L2"/>
    <mergeCell ref="A3:L3"/>
    <mergeCell ref="A8:A9"/>
    <mergeCell ref="E8:E9"/>
    <mergeCell ref="B5:B6"/>
    <mergeCell ref="G5:G6"/>
    <mergeCell ref="H7:H8"/>
    <mergeCell ref="G7:G9"/>
    <mergeCell ref="E5:E6"/>
    <mergeCell ref="I7:I8"/>
  </mergeCells>
  <pageMargins left="0.25" right="0.25" top="0.75" bottom="0.75" header="0.3" footer="0.3"/>
  <pageSetup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  <pageSetUpPr fitToPage="1"/>
  </sheetPr>
  <dimension ref="A1:O18"/>
  <sheetViews>
    <sheetView rightToLeft="1" zoomScale="60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F4" sqref="F1:F1048576"/>
    </sheetView>
  </sheetViews>
  <sheetFormatPr defaultColWidth="9.125" defaultRowHeight="15" x14ac:dyDescent="0.2"/>
  <cols>
    <col min="1" max="1" width="9.125" style="3"/>
    <col min="2" max="2" width="14.375" style="5" customWidth="1"/>
    <col min="3" max="4" width="15.375" style="5" customWidth="1"/>
    <col min="5" max="5" width="12.375" style="5" customWidth="1"/>
    <col min="6" max="6" width="15.375" style="5" customWidth="1"/>
    <col min="7" max="7" width="9.75" style="5" customWidth="1"/>
    <col min="8" max="9" width="14.375" style="11" customWidth="1"/>
    <col min="10" max="12" width="15.375" style="5" customWidth="1"/>
    <col min="13" max="16384" width="9.125" style="3"/>
  </cols>
  <sheetData>
    <row r="1" spans="1:15" ht="32.25" customHeight="1" x14ac:dyDescent="0.2">
      <c r="A1" s="502" t="s">
        <v>1687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</row>
    <row r="2" spans="1:15" ht="15.75" customHeight="1" x14ac:dyDescent="0.2">
      <c r="A2" s="503" t="s">
        <v>2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</row>
    <row r="3" spans="1:15" ht="36.75" customHeight="1" x14ac:dyDescent="0.2">
      <c r="A3" s="504" t="s">
        <v>22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</row>
    <row r="4" spans="1:15" ht="30.75" thickBot="1" x14ac:dyDescent="0.25">
      <c r="A4" s="6" t="s">
        <v>1</v>
      </c>
      <c r="B4" s="6" t="s">
        <v>3</v>
      </c>
      <c r="C4" s="6" t="s">
        <v>28</v>
      </c>
      <c r="D4" s="6" t="s">
        <v>33</v>
      </c>
      <c r="E4" s="6" t="s">
        <v>9</v>
      </c>
      <c r="F4" s="6" t="s">
        <v>4</v>
      </c>
      <c r="G4" s="6" t="s">
        <v>67</v>
      </c>
      <c r="H4" s="18" t="s">
        <v>5</v>
      </c>
      <c r="I4" s="18" t="s">
        <v>1309</v>
      </c>
      <c r="J4" s="6" t="s">
        <v>6</v>
      </c>
      <c r="K4" s="6" t="s">
        <v>7</v>
      </c>
      <c r="L4" s="6" t="s">
        <v>8</v>
      </c>
    </row>
    <row r="5" spans="1:15" s="5" customFormat="1" ht="30" x14ac:dyDescent="0.2">
      <c r="A5" s="500">
        <v>1</v>
      </c>
      <c r="B5" s="491" t="s">
        <v>94</v>
      </c>
      <c r="C5" s="481" t="s">
        <v>638</v>
      </c>
      <c r="D5" s="481" t="s">
        <v>35</v>
      </c>
      <c r="E5" s="481" t="s">
        <v>1242</v>
      </c>
      <c r="F5" s="491">
        <v>355</v>
      </c>
      <c r="G5" s="481">
        <v>2</v>
      </c>
      <c r="H5" s="488" t="s">
        <v>167</v>
      </c>
      <c r="I5" s="485" t="s">
        <v>1352</v>
      </c>
      <c r="J5" s="491"/>
      <c r="K5" s="7" t="s">
        <v>95</v>
      </c>
      <c r="L5" s="8" t="s">
        <v>99</v>
      </c>
      <c r="O5" s="3"/>
    </row>
    <row r="6" spans="1:15" s="5" customFormat="1" ht="30" x14ac:dyDescent="0.2">
      <c r="A6" s="495"/>
      <c r="B6" s="492"/>
      <c r="C6" s="490"/>
      <c r="D6" s="490"/>
      <c r="E6" s="490"/>
      <c r="F6" s="492"/>
      <c r="G6" s="490"/>
      <c r="H6" s="489"/>
      <c r="I6" s="505"/>
      <c r="J6" s="492"/>
      <c r="K6" s="4" t="s">
        <v>96</v>
      </c>
      <c r="L6" s="20" t="s">
        <v>100</v>
      </c>
      <c r="O6" s="3"/>
    </row>
    <row r="7" spans="1:15" s="5" customFormat="1" ht="30" x14ac:dyDescent="0.2">
      <c r="A7" s="495"/>
      <c r="B7" s="492"/>
      <c r="C7" s="490"/>
      <c r="D7" s="490"/>
      <c r="E7" s="490"/>
      <c r="F7" s="492"/>
      <c r="G7" s="490"/>
      <c r="H7" s="489"/>
      <c r="I7" s="505"/>
      <c r="J7" s="492"/>
      <c r="K7" s="4" t="s">
        <v>97</v>
      </c>
      <c r="L7" s="20" t="s">
        <v>101</v>
      </c>
      <c r="O7" s="3"/>
    </row>
    <row r="8" spans="1:15" s="5" customFormat="1" ht="30" x14ac:dyDescent="0.2">
      <c r="A8" s="495"/>
      <c r="B8" s="492"/>
      <c r="C8" s="490"/>
      <c r="D8" s="494"/>
      <c r="E8" s="490"/>
      <c r="F8" s="492"/>
      <c r="G8" s="490"/>
      <c r="H8" s="489"/>
      <c r="I8" s="486"/>
      <c r="J8" s="492"/>
      <c r="K8" s="4" t="s">
        <v>98</v>
      </c>
      <c r="L8" s="20" t="s">
        <v>102</v>
      </c>
      <c r="O8" s="3"/>
    </row>
    <row r="9" spans="1:15" s="5" customFormat="1" ht="24.95" customHeight="1" thickBot="1" x14ac:dyDescent="0.25">
      <c r="A9" s="496"/>
      <c r="B9" s="497"/>
      <c r="C9" s="490"/>
      <c r="D9" s="79" t="s">
        <v>672</v>
      </c>
      <c r="E9" s="490"/>
      <c r="F9" s="15"/>
      <c r="G9" s="490"/>
      <c r="H9" s="22" t="s">
        <v>1276</v>
      </c>
      <c r="I9" s="22" t="s">
        <v>1350</v>
      </c>
      <c r="J9" s="15"/>
      <c r="L9" s="23"/>
      <c r="O9" s="3"/>
    </row>
    <row r="10" spans="1:15" s="5" customFormat="1" ht="60" customHeight="1" x14ac:dyDescent="0.2">
      <c r="A10" s="500">
        <v>2</v>
      </c>
      <c r="B10" s="491" t="s">
        <v>582</v>
      </c>
      <c r="C10" s="491" t="s">
        <v>671</v>
      </c>
      <c r="D10" s="201" t="s">
        <v>670</v>
      </c>
      <c r="E10" s="491" t="s">
        <v>1078</v>
      </c>
      <c r="F10" s="201">
        <v>246</v>
      </c>
      <c r="G10" s="491">
        <v>3</v>
      </c>
      <c r="H10" s="203" t="s">
        <v>168</v>
      </c>
      <c r="I10" s="429" t="s">
        <v>1353</v>
      </c>
      <c r="J10" s="284"/>
      <c r="K10" s="201" t="s">
        <v>669</v>
      </c>
      <c r="L10" s="207" t="s">
        <v>1066</v>
      </c>
      <c r="O10" s="3"/>
    </row>
    <row r="11" spans="1:15" s="5" customFormat="1" ht="24.95" customHeight="1" x14ac:dyDescent="0.2">
      <c r="A11" s="495"/>
      <c r="B11" s="492"/>
      <c r="C11" s="492"/>
      <c r="D11" s="148" t="s">
        <v>574</v>
      </c>
      <c r="E11" s="492"/>
      <c r="F11" s="200">
        <v>34</v>
      </c>
      <c r="G11" s="492"/>
      <c r="H11" s="214" t="s">
        <v>1143</v>
      </c>
      <c r="I11" s="214" t="s">
        <v>1354</v>
      </c>
      <c r="J11" s="200" t="s">
        <v>669</v>
      </c>
      <c r="L11" s="206" t="s">
        <v>102</v>
      </c>
      <c r="O11" s="3"/>
    </row>
    <row r="12" spans="1:15" s="5" customFormat="1" ht="26.1" customHeight="1" thickBot="1" x14ac:dyDescent="0.25">
      <c r="A12" s="501"/>
      <c r="B12" s="493"/>
      <c r="C12" s="493"/>
      <c r="D12" s="80" t="s">
        <v>672</v>
      </c>
      <c r="E12" s="493"/>
      <c r="F12" s="202"/>
      <c r="G12" s="493"/>
      <c r="H12" s="78" t="s">
        <v>1306</v>
      </c>
      <c r="I12" s="78" t="s">
        <v>1351</v>
      </c>
      <c r="J12" s="202"/>
      <c r="K12" s="202"/>
      <c r="L12" s="210"/>
      <c r="O12" s="3"/>
    </row>
    <row r="13" spans="1:15" s="5" customFormat="1" ht="35.1" customHeight="1" x14ac:dyDescent="0.2">
      <c r="A13" s="498">
        <v>3</v>
      </c>
      <c r="B13" s="490" t="s">
        <v>104</v>
      </c>
      <c r="C13" s="490" t="s">
        <v>656</v>
      </c>
      <c r="D13" s="53" t="s">
        <v>670</v>
      </c>
      <c r="E13" s="490" t="s">
        <v>667</v>
      </c>
      <c r="F13" s="53">
        <v>168</v>
      </c>
      <c r="G13" s="490">
        <v>2</v>
      </c>
      <c r="H13" s="64" t="s">
        <v>169</v>
      </c>
      <c r="I13" s="433" t="s">
        <v>1355</v>
      </c>
      <c r="J13" s="284"/>
      <c r="K13" s="53" t="s">
        <v>105</v>
      </c>
      <c r="L13" s="69" t="s">
        <v>1066</v>
      </c>
      <c r="O13" s="3"/>
    </row>
    <row r="14" spans="1:15" s="5" customFormat="1" ht="33" customHeight="1" thickBot="1" x14ac:dyDescent="0.25">
      <c r="A14" s="498"/>
      <c r="B14" s="490"/>
      <c r="C14" s="490"/>
      <c r="D14" s="33" t="s">
        <v>574</v>
      </c>
      <c r="E14" s="490"/>
      <c r="F14" s="417">
        <v>25</v>
      </c>
      <c r="G14" s="490"/>
      <c r="H14" s="143" t="s">
        <v>1144</v>
      </c>
      <c r="I14" s="143" t="s">
        <v>1356</v>
      </c>
      <c r="J14" s="417" t="s">
        <v>668</v>
      </c>
      <c r="K14" s="417"/>
      <c r="L14" s="435" t="s">
        <v>102</v>
      </c>
      <c r="O14" s="3"/>
    </row>
    <row r="15" spans="1:15" s="5" customFormat="1" ht="45.75" thickBot="1" x14ac:dyDescent="0.25">
      <c r="A15" s="24">
        <v>4</v>
      </c>
      <c r="B15" s="17" t="s">
        <v>106</v>
      </c>
      <c r="C15" s="17" t="s">
        <v>590</v>
      </c>
      <c r="D15" s="17" t="s">
        <v>585</v>
      </c>
      <c r="E15" s="17" t="s">
        <v>593</v>
      </c>
      <c r="F15" s="17">
        <v>75</v>
      </c>
      <c r="G15" s="17">
        <v>1</v>
      </c>
      <c r="H15" s="25" t="s">
        <v>170</v>
      </c>
      <c r="I15" s="25" t="s">
        <v>1357</v>
      </c>
      <c r="J15" s="17" t="s">
        <v>107</v>
      </c>
      <c r="K15" s="17"/>
      <c r="L15" s="26" t="s">
        <v>38</v>
      </c>
      <c r="O15" s="3"/>
    </row>
    <row r="16" spans="1:15" ht="45.75" thickBot="1" x14ac:dyDescent="0.25">
      <c r="A16" s="24">
        <v>5</v>
      </c>
      <c r="B16" s="17" t="s">
        <v>622</v>
      </c>
      <c r="C16" s="17" t="s">
        <v>610</v>
      </c>
      <c r="D16" s="17" t="s">
        <v>585</v>
      </c>
      <c r="E16" s="17" t="s">
        <v>700</v>
      </c>
      <c r="F16" s="17">
        <v>208</v>
      </c>
      <c r="G16" s="17">
        <v>1</v>
      </c>
      <c r="H16" s="25" t="s">
        <v>1145</v>
      </c>
      <c r="I16" s="25" t="s">
        <v>1358</v>
      </c>
      <c r="J16" s="17" t="s">
        <v>701</v>
      </c>
      <c r="K16" s="17"/>
      <c r="L16" s="26" t="s">
        <v>38</v>
      </c>
      <c r="M16" s="5"/>
      <c r="N16" s="5"/>
    </row>
    <row r="17" spans="1:14" ht="45.75" thickBot="1" x14ac:dyDescent="0.25">
      <c r="A17" s="45">
        <v>6</v>
      </c>
      <c r="B17" s="39" t="s">
        <v>632</v>
      </c>
      <c r="C17" s="39" t="s">
        <v>610</v>
      </c>
      <c r="D17" s="39" t="s">
        <v>585</v>
      </c>
      <c r="E17" s="39" t="s">
        <v>702</v>
      </c>
      <c r="F17" s="39">
        <v>252</v>
      </c>
      <c r="G17" s="39">
        <v>1</v>
      </c>
      <c r="H17" s="42" t="s">
        <v>1146</v>
      </c>
      <c r="I17" s="195" t="s">
        <v>1359</v>
      </c>
      <c r="J17" s="39" t="s">
        <v>703</v>
      </c>
      <c r="K17" s="39"/>
      <c r="L17" s="43" t="s">
        <v>38</v>
      </c>
      <c r="M17" s="5"/>
      <c r="N17" s="5"/>
    </row>
    <row r="18" spans="1:14" ht="15.75" thickBot="1" x14ac:dyDescent="0.25">
      <c r="D18" s="188" t="s">
        <v>1298</v>
      </c>
      <c r="E18" s="189">
        <v>8</v>
      </c>
      <c r="F18" s="190">
        <f>SUM(F5:F17)</f>
        <v>1363</v>
      </c>
      <c r="G18" s="190">
        <f>SUM(G5:G17)</f>
        <v>10</v>
      </c>
    </row>
  </sheetData>
  <mergeCells count="23">
    <mergeCell ref="A10:A12"/>
    <mergeCell ref="B10:B12"/>
    <mergeCell ref="C10:C12"/>
    <mergeCell ref="E10:E12"/>
    <mergeCell ref="A1:L1"/>
    <mergeCell ref="A2:L2"/>
    <mergeCell ref="A3:L3"/>
    <mergeCell ref="F5:F8"/>
    <mergeCell ref="H5:H8"/>
    <mergeCell ref="A5:A9"/>
    <mergeCell ref="B5:B9"/>
    <mergeCell ref="E5:E9"/>
    <mergeCell ref="C5:C9"/>
    <mergeCell ref="D5:D8"/>
    <mergeCell ref="A13:A14"/>
    <mergeCell ref="B13:B14"/>
    <mergeCell ref="E13:E14"/>
    <mergeCell ref="C13:C14"/>
    <mergeCell ref="G13:G14"/>
    <mergeCell ref="J5:J8"/>
    <mergeCell ref="G10:G12"/>
    <mergeCell ref="G5:G9"/>
    <mergeCell ref="I5:I8"/>
  </mergeCells>
  <pageMargins left="0.25" right="0.25" top="0.75" bottom="0.75" header="0.3" footer="0.3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  <pageSetUpPr fitToPage="1"/>
  </sheetPr>
  <dimension ref="A1:O30"/>
  <sheetViews>
    <sheetView rightToLeft="1" zoomScale="72" workbookViewId="0">
      <pane ySplit="4" topLeftCell="A22" activePane="bottomLeft" state="frozen"/>
      <selection pane="bottomLeft" activeCell="F4" sqref="F1:F1048576"/>
    </sheetView>
  </sheetViews>
  <sheetFormatPr defaultColWidth="9.125" defaultRowHeight="15" x14ac:dyDescent="0.2"/>
  <cols>
    <col min="1" max="1" width="9.125" style="3"/>
    <col min="2" max="2" width="16.875" style="5" customWidth="1"/>
    <col min="3" max="4" width="15.375" style="5" customWidth="1"/>
    <col min="5" max="5" width="12" style="5" customWidth="1"/>
    <col min="6" max="6" width="15.375" style="5" customWidth="1"/>
    <col min="7" max="7" width="9.75" style="5" customWidth="1"/>
    <col min="8" max="9" width="14.375" style="11" customWidth="1"/>
    <col min="10" max="10" width="19.25" style="5" customWidth="1"/>
    <col min="11" max="12" width="15.375" style="5" customWidth="1"/>
    <col min="13" max="16384" width="9.125" style="3"/>
  </cols>
  <sheetData>
    <row r="1" spans="1:15" ht="32.25" customHeight="1" x14ac:dyDescent="0.2">
      <c r="A1" s="502" t="s">
        <v>1687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</row>
    <row r="2" spans="1:15" ht="15.75" customHeight="1" x14ac:dyDescent="0.2">
      <c r="A2" s="503" t="s">
        <v>2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</row>
    <row r="3" spans="1:15" ht="36.75" customHeight="1" x14ac:dyDescent="0.2">
      <c r="A3" s="504" t="s">
        <v>23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</row>
    <row r="4" spans="1:15" ht="30.75" thickBot="1" x14ac:dyDescent="0.25">
      <c r="A4" s="6" t="s">
        <v>1</v>
      </c>
      <c r="B4" s="6" t="s">
        <v>3</v>
      </c>
      <c r="C4" s="6" t="s">
        <v>28</v>
      </c>
      <c r="D4" s="6" t="s">
        <v>33</v>
      </c>
      <c r="E4" s="6" t="s">
        <v>9</v>
      </c>
      <c r="F4" s="6" t="s">
        <v>4</v>
      </c>
      <c r="G4" s="6" t="s">
        <v>67</v>
      </c>
      <c r="H4" s="18" t="s">
        <v>5</v>
      </c>
      <c r="I4" s="18" t="s">
        <v>1309</v>
      </c>
      <c r="J4" s="6" t="s">
        <v>6</v>
      </c>
      <c r="K4" s="6" t="s">
        <v>7</v>
      </c>
      <c r="L4" s="6" t="s">
        <v>8</v>
      </c>
    </row>
    <row r="5" spans="1:15" s="5" customFormat="1" ht="45.75" customHeight="1" x14ac:dyDescent="0.2">
      <c r="A5" s="500">
        <v>1</v>
      </c>
      <c r="B5" s="491" t="s">
        <v>108</v>
      </c>
      <c r="C5" s="491" t="s">
        <v>638</v>
      </c>
      <c r="D5" s="56" t="s">
        <v>35</v>
      </c>
      <c r="E5" s="481" t="s">
        <v>1101</v>
      </c>
      <c r="F5" s="481">
        <v>121</v>
      </c>
      <c r="G5" s="481">
        <v>2</v>
      </c>
      <c r="H5" s="62" t="s">
        <v>171</v>
      </c>
      <c r="I5" s="414" t="s">
        <v>1360</v>
      </c>
      <c r="J5" s="56" t="s">
        <v>109</v>
      </c>
      <c r="K5" s="56"/>
      <c r="L5" s="71" t="s">
        <v>38</v>
      </c>
      <c r="O5" s="3"/>
    </row>
    <row r="6" spans="1:15" s="5" customFormat="1" ht="23.1" customHeight="1" thickBot="1" x14ac:dyDescent="0.25">
      <c r="A6" s="496"/>
      <c r="B6" s="497"/>
      <c r="C6" s="497"/>
      <c r="D6" s="79" t="s">
        <v>672</v>
      </c>
      <c r="E6" s="490"/>
      <c r="F6" s="482"/>
      <c r="G6" s="482"/>
      <c r="H6" s="22" t="s">
        <v>1307</v>
      </c>
      <c r="I6" s="449" t="s">
        <v>1377</v>
      </c>
      <c r="K6" s="52"/>
      <c r="L6" s="73"/>
      <c r="O6" s="3"/>
    </row>
    <row r="7" spans="1:15" s="5" customFormat="1" ht="30" x14ac:dyDescent="0.2">
      <c r="A7" s="483">
        <v>2</v>
      </c>
      <c r="B7" s="481" t="s">
        <v>110</v>
      </c>
      <c r="C7" s="481" t="s">
        <v>664</v>
      </c>
      <c r="D7" s="56" t="s">
        <v>573</v>
      </c>
      <c r="E7" s="481" t="s">
        <v>1102</v>
      </c>
      <c r="F7" s="56">
        <v>168</v>
      </c>
      <c r="G7" s="481">
        <v>2</v>
      </c>
      <c r="H7" s="62" t="s">
        <v>172</v>
      </c>
      <c r="I7" s="429" t="s">
        <v>1361</v>
      </c>
      <c r="J7" s="284"/>
      <c r="K7" s="346" t="s">
        <v>17</v>
      </c>
      <c r="L7" s="71" t="s">
        <v>59</v>
      </c>
      <c r="O7" s="3"/>
    </row>
    <row r="8" spans="1:15" s="5" customFormat="1" ht="15.75" thickBot="1" x14ac:dyDescent="0.25">
      <c r="A8" s="498"/>
      <c r="B8" s="490"/>
      <c r="C8" s="490"/>
      <c r="D8" s="33" t="s">
        <v>574</v>
      </c>
      <c r="E8" s="490"/>
      <c r="F8" s="269">
        <v>60</v>
      </c>
      <c r="G8" s="490"/>
      <c r="H8" s="87" t="s">
        <v>1147</v>
      </c>
      <c r="I8" s="82" t="s">
        <v>1362</v>
      </c>
      <c r="J8" s="350" t="s">
        <v>17</v>
      </c>
      <c r="L8" s="280" t="s">
        <v>150</v>
      </c>
      <c r="O8" s="3"/>
    </row>
    <row r="9" spans="1:15" s="5" customFormat="1" ht="45" customHeight="1" x14ac:dyDescent="0.2">
      <c r="A9" s="500">
        <v>3</v>
      </c>
      <c r="B9" s="491" t="s">
        <v>111</v>
      </c>
      <c r="C9" s="491" t="s">
        <v>638</v>
      </c>
      <c r="D9" s="272" t="s">
        <v>35</v>
      </c>
      <c r="E9" s="491" t="s">
        <v>1103</v>
      </c>
      <c r="F9" s="272">
        <v>134</v>
      </c>
      <c r="G9" s="491">
        <v>2</v>
      </c>
      <c r="H9" s="275" t="s">
        <v>173</v>
      </c>
      <c r="I9" s="414" t="s">
        <v>1363</v>
      </c>
      <c r="J9" s="272" t="s">
        <v>112</v>
      </c>
      <c r="K9" s="272"/>
      <c r="L9" s="279" t="s">
        <v>38</v>
      </c>
      <c r="O9" s="3"/>
    </row>
    <row r="10" spans="1:15" s="5" customFormat="1" ht="21.6" customHeight="1" thickBot="1" x14ac:dyDescent="0.25">
      <c r="A10" s="501"/>
      <c r="B10" s="493"/>
      <c r="C10" s="493"/>
      <c r="D10" s="80" t="s">
        <v>672</v>
      </c>
      <c r="E10" s="493"/>
      <c r="F10" s="274"/>
      <c r="G10" s="493"/>
      <c r="H10" s="78" t="s">
        <v>1277</v>
      </c>
      <c r="I10" s="78" t="s">
        <v>1378</v>
      </c>
      <c r="J10" s="274"/>
      <c r="K10" s="274"/>
      <c r="L10" s="281"/>
      <c r="O10" s="3"/>
    </row>
    <row r="11" spans="1:15" s="5" customFormat="1" ht="45" customHeight="1" x14ac:dyDescent="0.2">
      <c r="A11" s="499">
        <v>4</v>
      </c>
      <c r="B11" s="490" t="s">
        <v>673</v>
      </c>
      <c r="C11" s="490" t="s">
        <v>638</v>
      </c>
      <c r="D11" s="270" t="s">
        <v>35</v>
      </c>
      <c r="E11" s="481" t="s">
        <v>1104</v>
      </c>
      <c r="F11" s="494">
        <v>133</v>
      </c>
      <c r="G11" s="494">
        <v>2</v>
      </c>
      <c r="H11" s="276" t="s">
        <v>174</v>
      </c>
      <c r="I11" s="428" t="s">
        <v>1364</v>
      </c>
      <c r="J11" s="270" t="s">
        <v>113</v>
      </c>
      <c r="K11" s="21"/>
      <c r="L11" s="277" t="s">
        <v>38</v>
      </c>
      <c r="O11" s="3"/>
    </row>
    <row r="12" spans="1:15" s="5" customFormat="1" ht="23.45" customHeight="1" thickBot="1" x14ac:dyDescent="0.25">
      <c r="A12" s="501"/>
      <c r="B12" s="482"/>
      <c r="C12" s="482"/>
      <c r="D12" s="80" t="s">
        <v>672</v>
      </c>
      <c r="E12" s="482"/>
      <c r="F12" s="493"/>
      <c r="G12" s="493"/>
      <c r="H12" s="78" t="s">
        <v>1278</v>
      </c>
      <c r="I12" s="449" t="s">
        <v>1379</v>
      </c>
      <c r="K12" s="293"/>
      <c r="L12" s="281"/>
      <c r="O12" s="3"/>
    </row>
    <row r="13" spans="1:15" s="5" customFormat="1" ht="30" customHeight="1" x14ac:dyDescent="0.2">
      <c r="A13" s="483">
        <v>5</v>
      </c>
      <c r="B13" s="481" t="s">
        <v>114</v>
      </c>
      <c r="C13" s="481" t="s">
        <v>664</v>
      </c>
      <c r="D13" s="54" t="s">
        <v>573</v>
      </c>
      <c r="E13" s="481" t="s">
        <v>1105</v>
      </c>
      <c r="F13" s="272">
        <v>135</v>
      </c>
      <c r="G13" s="481">
        <v>2</v>
      </c>
      <c r="H13" s="275" t="s">
        <v>175</v>
      </c>
      <c r="I13" s="429" t="s">
        <v>1365</v>
      </c>
      <c r="J13" s="284"/>
      <c r="K13" s="272" t="s">
        <v>115</v>
      </c>
      <c r="L13" s="279" t="s">
        <v>139</v>
      </c>
      <c r="O13" s="3"/>
    </row>
    <row r="14" spans="1:15" s="5" customFormat="1" ht="15.75" thickBot="1" x14ac:dyDescent="0.25">
      <c r="A14" s="498"/>
      <c r="B14" s="490"/>
      <c r="C14" s="490"/>
      <c r="D14" s="33" t="s">
        <v>574</v>
      </c>
      <c r="E14" s="490"/>
      <c r="F14" s="55">
        <v>60</v>
      </c>
      <c r="G14" s="490"/>
      <c r="H14" s="82" t="s">
        <v>1148</v>
      </c>
      <c r="I14" s="82" t="s">
        <v>1366</v>
      </c>
      <c r="J14" s="55" t="s">
        <v>115</v>
      </c>
      <c r="L14" s="47" t="s">
        <v>1046</v>
      </c>
      <c r="O14" s="3"/>
    </row>
    <row r="15" spans="1:15" s="5" customFormat="1" x14ac:dyDescent="0.2">
      <c r="A15" s="500">
        <v>6</v>
      </c>
      <c r="B15" s="491" t="s">
        <v>116</v>
      </c>
      <c r="C15" s="491" t="s">
        <v>664</v>
      </c>
      <c r="D15" s="36" t="s">
        <v>574</v>
      </c>
      <c r="E15" s="491" t="s">
        <v>1106</v>
      </c>
      <c r="F15" s="422">
        <v>48</v>
      </c>
      <c r="G15" s="491">
        <v>2</v>
      </c>
      <c r="H15" s="86" t="s">
        <v>1149</v>
      </c>
      <c r="I15" s="86" t="s">
        <v>1367</v>
      </c>
      <c r="J15" s="422" t="s">
        <v>1108</v>
      </c>
      <c r="K15" s="422"/>
      <c r="L15" s="434" t="s">
        <v>99</v>
      </c>
      <c r="O15" s="3"/>
    </row>
    <row r="16" spans="1:15" s="5" customFormat="1" ht="30" x14ac:dyDescent="0.2">
      <c r="A16" s="495"/>
      <c r="B16" s="492"/>
      <c r="C16" s="492"/>
      <c r="D16" s="410" t="s">
        <v>573</v>
      </c>
      <c r="E16" s="492"/>
      <c r="F16" s="410">
        <v>102</v>
      </c>
      <c r="G16" s="492"/>
      <c r="H16" s="489" t="s">
        <v>176</v>
      </c>
      <c r="I16" s="487" t="s">
        <v>1368</v>
      </c>
      <c r="J16" s="96"/>
      <c r="K16" s="410" t="s">
        <v>1108</v>
      </c>
      <c r="L16" s="432" t="s">
        <v>1109</v>
      </c>
      <c r="O16" s="3"/>
    </row>
    <row r="17" spans="1:15" s="5" customFormat="1" ht="30.75" thickBot="1" x14ac:dyDescent="0.25">
      <c r="A17" s="421">
        <v>7</v>
      </c>
      <c r="B17" s="424" t="s">
        <v>117</v>
      </c>
      <c r="C17" s="424" t="s">
        <v>656</v>
      </c>
      <c r="D17" s="424" t="s">
        <v>1217</v>
      </c>
      <c r="E17" s="424" t="s">
        <v>1107</v>
      </c>
      <c r="F17" s="424">
        <v>102</v>
      </c>
      <c r="G17" s="493"/>
      <c r="H17" s="511"/>
      <c r="I17" s="512"/>
      <c r="J17" s="244"/>
      <c r="K17" s="424" t="s">
        <v>745</v>
      </c>
      <c r="L17" s="320" t="s">
        <v>1046</v>
      </c>
      <c r="O17" s="3"/>
    </row>
    <row r="18" spans="1:15" s="5" customFormat="1" ht="60" customHeight="1" x14ac:dyDescent="0.2">
      <c r="A18" s="499">
        <v>8</v>
      </c>
      <c r="B18" s="494" t="s">
        <v>118</v>
      </c>
      <c r="C18" s="494" t="s">
        <v>638</v>
      </c>
      <c r="D18" s="490" t="s">
        <v>35</v>
      </c>
      <c r="E18" s="490" t="s">
        <v>1110</v>
      </c>
      <c r="F18" s="490">
        <v>580</v>
      </c>
      <c r="G18" s="490">
        <v>3</v>
      </c>
      <c r="H18" s="40" t="s">
        <v>177</v>
      </c>
      <c r="I18" s="428" t="s">
        <v>1369</v>
      </c>
      <c r="J18" s="16" t="s">
        <v>119</v>
      </c>
      <c r="K18" s="16"/>
      <c r="L18" s="41" t="s">
        <v>38</v>
      </c>
      <c r="O18" s="3"/>
    </row>
    <row r="19" spans="1:15" ht="30" x14ac:dyDescent="0.2">
      <c r="A19" s="495"/>
      <c r="B19" s="492"/>
      <c r="C19" s="492"/>
      <c r="D19" s="490"/>
      <c r="E19" s="490"/>
      <c r="F19" s="494"/>
      <c r="G19" s="490"/>
      <c r="H19" s="65" t="s">
        <v>178</v>
      </c>
      <c r="I19" s="427" t="s">
        <v>1370</v>
      </c>
      <c r="J19" s="273" t="s">
        <v>674</v>
      </c>
      <c r="K19" s="4"/>
      <c r="L19" s="69" t="s">
        <v>38</v>
      </c>
      <c r="M19" s="5"/>
      <c r="N19" s="5"/>
    </row>
    <row r="20" spans="1:15" ht="30.75" thickBot="1" x14ac:dyDescent="0.25">
      <c r="A20" s="496"/>
      <c r="B20" s="497"/>
      <c r="C20" s="497"/>
      <c r="D20" s="80" t="s">
        <v>672</v>
      </c>
      <c r="E20" s="490"/>
      <c r="F20" s="15"/>
      <c r="G20" s="482"/>
      <c r="H20" s="22" t="s">
        <v>1279</v>
      </c>
      <c r="I20" s="449" t="s">
        <v>1380</v>
      </c>
      <c r="K20" s="15"/>
      <c r="L20" s="23"/>
      <c r="M20" s="5"/>
      <c r="N20" s="5"/>
    </row>
    <row r="21" spans="1:15" ht="45" x14ac:dyDescent="0.2">
      <c r="A21" s="500">
        <v>9</v>
      </c>
      <c r="B21" s="7" t="s">
        <v>121</v>
      </c>
      <c r="C21" s="7" t="s">
        <v>30</v>
      </c>
      <c r="D21" s="481" t="s">
        <v>585</v>
      </c>
      <c r="E21" s="481" t="s">
        <v>588</v>
      </c>
      <c r="F21" s="7">
        <v>148</v>
      </c>
      <c r="G21" s="518">
        <v>1</v>
      </c>
      <c r="H21" s="488" t="s">
        <v>179</v>
      </c>
      <c r="I21" s="485" t="s">
        <v>1371</v>
      </c>
      <c r="J21" s="491" t="s">
        <v>123</v>
      </c>
      <c r="K21" s="491"/>
      <c r="L21" s="513" t="s">
        <v>38</v>
      </c>
      <c r="M21" s="5"/>
      <c r="N21" s="5"/>
    </row>
    <row r="22" spans="1:15" ht="45.75" thickBot="1" x14ac:dyDescent="0.25">
      <c r="A22" s="496"/>
      <c r="B22" s="15" t="s">
        <v>122</v>
      </c>
      <c r="C22" s="15" t="s">
        <v>589</v>
      </c>
      <c r="D22" s="490"/>
      <c r="E22" s="490"/>
      <c r="F22" s="15">
        <v>117</v>
      </c>
      <c r="G22" s="519"/>
      <c r="H22" s="487"/>
      <c r="I22" s="505"/>
      <c r="J22" s="497"/>
      <c r="K22" s="497"/>
      <c r="L22" s="517"/>
      <c r="M22" s="5"/>
      <c r="N22" s="5"/>
    </row>
    <row r="23" spans="1:15" ht="36" customHeight="1" x14ac:dyDescent="0.2">
      <c r="A23" s="500">
        <v>10</v>
      </c>
      <c r="B23" s="491" t="s">
        <v>124</v>
      </c>
      <c r="C23" s="491" t="s">
        <v>664</v>
      </c>
      <c r="D23" s="36" t="s">
        <v>574</v>
      </c>
      <c r="E23" s="491" t="s">
        <v>1111</v>
      </c>
      <c r="F23" s="422">
        <v>30</v>
      </c>
      <c r="G23" s="481">
        <v>2</v>
      </c>
      <c r="H23" s="450" t="s">
        <v>1150</v>
      </c>
      <c r="I23" s="450" t="s">
        <v>1372</v>
      </c>
      <c r="J23" s="422" t="s">
        <v>126</v>
      </c>
      <c r="K23" s="422"/>
      <c r="L23" s="434" t="s">
        <v>1127</v>
      </c>
      <c r="M23" s="5"/>
      <c r="N23" s="5"/>
    </row>
    <row r="24" spans="1:15" ht="45" customHeight="1" x14ac:dyDescent="0.2">
      <c r="A24" s="495"/>
      <c r="B24" s="492"/>
      <c r="C24" s="492"/>
      <c r="D24" s="410" t="s">
        <v>573</v>
      </c>
      <c r="E24" s="492"/>
      <c r="F24" s="410">
        <v>102</v>
      </c>
      <c r="G24" s="515"/>
      <c r="H24" s="489" t="s">
        <v>180</v>
      </c>
      <c r="I24" s="487" t="s">
        <v>1373</v>
      </c>
      <c r="J24" s="403"/>
      <c r="K24" s="410" t="s">
        <v>126</v>
      </c>
      <c r="L24" s="432" t="s">
        <v>1128</v>
      </c>
      <c r="M24" s="5"/>
      <c r="N24" s="5"/>
    </row>
    <row r="25" spans="1:15" ht="30.75" thickBot="1" x14ac:dyDescent="0.25">
      <c r="A25" s="421">
        <v>11</v>
      </c>
      <c r="B25" s="424" t="s">
        <v>125</v>
      </c>
      <c r="C25" s="424" t="s">
        <v>638</v>
      </c>
      <c r="D25" s="424" t="s">
        <v>35</v>
      </c>
      <c r="E25" s="424" t="s">
        <v>1113</v>
      </c>
      <c r="F25" s="424">
        <v>54</v>
      </c>
      <c r="G25" s="516"/>
      <c r="H25" s="511"/>
      <c r="I25" s="512"/>
      <c r="J25" s="404"/>
      <c r="K25" s="424" t="s">
        <v>127</v>
      </c>
      <c r="L25" s="320" t="s">
        <v>102</v>
      </c>
      <c r="M25" s="5"/>
      <c r="N25" s="5"/>
    </row>
    <row r="26" spans="1:15" ht="45" x14ac:dyDescent="0.2">
      <c r="A26" s="319">
        <v>12</v>
      </c>
      <c r="B26" s="311" t="s">
        <v>569</v>
      </c>
      <c r="C26" s="311" t="s">
        <v>610</v>
      </c>
      <c r="D26" s="285" t="s">
        <v>571</v>
      </c>
      <c r="E26" s="311" t="s">
        <v>570</v>
      </c>
      <c r="F26" s="311">
        <v>109</v>
      </c>
      <c r="G26" s="490">
        <v>4</v>
      </c>
      <c r="H26" s="317" t="s">
        <v>1151</v>
      </c>
      <c r="I26" s="428" t="s">
        <v>1374</v>
      </c>
      <c r="J26" s="311" t="s">
        <v>1115</v>
      </c>
      <c r="L26" s="313" t="s">
        <v>1112</v>
      </c>
      <c r="M26" s="5"/>
      <c r="N26" s="5"/>
    </row>
    <row r="27" spans="1:15" ht="26.25" customHeight="1" x14ac:dyDescent="0.2">
      <c r="A27" s="495">
        <v>13</v>
      </c>
      <c r="B27" s="492" t="s">
        <v>128</v>
      </c>
      <c r="C27" s="492" t="s">
        <v>656</v>
      </c>
      <c r="D27" s="273" t="s">
        <v>573</v>
      </c>
      <c r="E27" s="492" t="s">
        <v>913</v>
      </c>
      <c r="F27" s="273">
        <v>102</v>
      </c>
      <c r="G27" s="490"/>
      <c r="H27" s="317" t="s">
        <v>1152</v>
      </c>
      <c r="I27" s="428" t="s">
        <v>1375</v>
      </c>
      <c r="J27" s="273" t="s">
        <v>914</v>
      </c>
      <c r="L27" s="298" t="s">
        <v>1116</v>
      </c>
      <c r="M27" s="5"/>
      <c r="N27" s="5"/>
    </row>
    <row r="28" spans="1:15" ht="26.25" customHeight="1" x14ac:dyDescent="0.2">
      <c r="A28" s="495"/>
      <c r="B28" s="492"/>
      <c r="C28" s="492"/>
      <c r="D28" s="148" t="s">
        <v>574</v>
      </c>
      <c r="E28" s="492"/>
      <c r="F28" s="273">
        <v>30</v>
      </c>
      <c r="G28" s="490"/>
      <c r="H28" s="214" t="s">
        <v>1153</v>
      </c>
      <c r="I28" s="214" t="s">
        <v>1376</v>
      </c>
      <c r="J28" s="273" t="s">
        <v>914</v>
      </c>
      <c r="L28" s="278" t="s">
        <v>1051</v>
      </c>
      <c r="M28" s="5"/>
      <c r="N28" s="5"/>
    </row>
    <row r="29" spans="1:15" ht="23.45" customHeight="1" thickBot="1" x14ac:dyDescent="0.25">
      <c r="A29" s="501"/>
      <c r="B29" s="493"/>
      <c r="C29" s="493"/>
      <c r="D29" s="80" t="s">
        <v>672</v>
      </c>
      <c r="E29" s="493"/>
      <c r="F29" s="274"/>
      <c r="G29" s="482"/>
      <c r="H29" s="78" t="s">
        <v>1308</v>
      </c>
      <c r="I29" s="78" t="s">
        <v>1381</v>
      </c>
      <c r="J29" s="274"/>
      <c r="K29" s="274"/>
      <c r="L29" s="281"/>
      <c r="M29" s="5"/>
      <c r="N29" s="5"/>
    </row>
    <row r="30" spans="1:15" ht="15.75" thickBot="1" x14ac:dyDescent="0.25">
      <c r="D30" s="188" t="s">
        <v>1298</v>
      </c>
      <c r="E30" s="189">
        <v>16</v>
      </c>
      <c r="F30" s="190">
        <f>SUM(F5:F29)</f>
        <v>2335</v>
      </c>
      <c r="G30" s="190">
        <f>SUM(G5:G29)</f>
        <v>22</v>
      </c>
    </row>
  </sheetData>
  <mergeCells count="65">
    <mergeCell ref="B15:B16"/>
    <mergeCell ref="A15:A16"/>
    <mergeCell ref="C15:C16"/>
    <mergeCell ref="A23:A24"/>
    <mergeCell ref="A7:A8"/>
    <mergeCell ref="B7:B8"/>
    <mergeCell ref="C7:C8"/>
    <mergeCell ref="A13:A14"/>
    <mergeCell ref="B13:B14"/>
    <mergeCell ref="C13:C14"/>
    <mergeCell ref="C11:C12"/>
    <mergeCell ref="B11:B12"/>
    <mergeCell ref="B9:B10"/>
    <mergeCell ref="C9:C10"/>
    <mergeCell ref="A21:A22"/>
    <mergeCell ref="A18:A20"/>
    <mergeCell ref="A1:L1"/>
    <mergeCell ref="A2:L2"/>
    <mergeCell ref="A3:L3"/>
    <mergeCell ref="A11:A12"/>
    <mergeCell ref="F11:F12"/>
    <mergeCell ref="G11:G12"/>
    <mergeCell ref="A5:A6"/>
    <mergeCell ref="B5:B6"/>
    <mergeCell ref="C5:C6"/>
    <mergeCell ref="E5:E6"/>
    <mergeCell ref="E9:E10"/>
    <mergeCell ref="A9:A10"/>
    <mergeCell ref="L21:L22"/>
    <mergeCell ref="G18:G20"/>
    <mergeCell ref="G21:G22"/>
    <mergeCell ref="H21:H22"/>
    <mergeCell ref="J21:J22"/>
    <mergeCell ref="K21:K22"/>
    <mergeCell ref="D21:D22"/>
    <mergeCell ref="D18:D19"/>
    <mergeCell ref="B18:B20"/>
    <mergeCell ref="B27:B29"/>
    <mergeCell ref="A27:A29"/>
    <mergeCell ref="C27:C29"/>
    <mergeCell ref="B23:B24"/>
    <mergeCell ref="C23:C24"/>
    <mergeCell ref="C18:C20"/>
    <mergeCell ref="E27:E29"/>
    <mergeCell ref="G5:G6"/>
    <mergeCell ref="F18:F19"/>
    <mergeCell ref="G15:G17"/>
    <mergeCell ref="E13:E14"/>
    <mergeCell ref="E7:E8"/>
    <mergeCell ref="G13:G14"/>
    <mergeCell ref="G9:G10"/>
    <mergeCell ref="G7:G8"/>
    <mergeCell ref="E18:E20"/>
    <mergeCell ref="F5:F6"/>
    <mergeCell ref="E11:E12"/>
    <mergeCell ref="G26:G29"/>
    <mergeCell ref="H24:H25"/>
    <mergeCell ref="G23:G25"/>
    <mergeCell ref="H16:H17"/>
    <mergeCell ref="I16:I17"/>
    <mergeCell ref="I21:I22"/>
    <mergeCell ref="I24:I25"/>
    <mergeCell ref="E23:E24"/>
    <mergeCell ref="E15:E16"/>
    <mergeCell ref="E21:E22"/>
  </mergeCells>
  <pageMargins left="0.25" right="0.25" top="0.75" bottom="0.75" header="0.3" footer="0.3"/>
  <pageSetup scale="7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  <pageSetUpPr fitToPage="1"/>
  </sheetPr>
  <dimension ref="A1:O32"/>
  <sheetViews>
    <sheetView rightToLeft="1" zoomScale="67"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F4" sqref="F1:F1048576"/>
    </sheetView>
  </sheetViews>
  <sheetFormatPr defaultColWidth="9.125" defaultRowHeight="15" x14ac:dyDescent="0.2"/>
  <cols>
    <col min="1" max="1" width="9.125" style="3"/>
    <col min="2" max="2" width="19.75" style="5" customWidth="1"/>
    <col min="3" max="4" width="15.375" style="5" customWidth="1"/>
    <col min="5" max="5" width="11.375" style="5" customWidth="1"/>
    <col min="6" max="6" width="15.375" style="5" customWidth="1"/>
    <col min="7" max="7" width="9.75" style="5" customWidth="1"/>
    <col min="8" max="9" width="14.375" style="11" customWidth="1"/>
    <col min="10" max="12" width="15.375" style="5" customWidth="1"/>
    <col min="13" max="16384" width="9.125" style="3"/>
  </cols>
  <sheetData>
    <row r="1" spans="1:15" ht="32.25" customHeight="1" x14ac:dyDescent="0.2">
      <c r="A1" s="502" t="s">
        <v>1687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</row>
    <row r="2" spans="1:15" ht="15.75" customHeight="1" x14ac:dyDescent="0.2">
      <c r="A2" s="503" t="s">
        <v>2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</row>
    <row r="3" spans="1:15" ht="36.75" customHeight="1" x14ac:dyDescent="0.2">
      <c r="A3" s="504" t="s">
        <v>24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</row>
    <row r="4" spans="1:15" ht="30.75" thickBot="1" x14ac:dyDescent="0.25">
      <c r="A4" s="6" t="s">
        <v>1</v>
      </c>
      <c r="B4" s="6" t="s">
        <v>3</v>
      </c>
      <c r="C4" s="6" t="s">
        <v>28</v>
      </c>
      <c r="D4" s="6" t="s">
        <v>33</v>
      </c>
      <c r="E4" s="6" t="s">
        <v>9</v>
      </c>
      <c r="F4" s="6" t="s">
        <v>4</v>
      </c>
      <c r="G4" s="6" t="s">
        <v>67</v>
      </c>
      <c r="H4" s="18" t="s">
        <v>5</v>
      </c>
      <c r="I4" s="18" t="s">
        <v>1309</v>
      </c>
      <c r="J4" s="6" t="s">
        <v>6</v>
      </c>
      <c r="K4" s="6" t="s">
        <v>7</v>
      </c>
      <c r="L4" s="6" t="s">
        <v>8</v>
      </c>
    </row>
    <row r="5" spans="1:15" s="5" customFormat="1" ht="30" x14ac:dyDescent="0.2">
      <c r="A5" s="500">
        <v>1</v>
      </c>
      <c r="B5" s="491" t="s">
        <v>129</v>
      </c>
      <c r="C5" s="491" t="s">
        <v>638</v>
      </c>
      <c r="D5" s="201" t="s">
        <v>35</v>
      </c>
      <c r="E5" s="491" t="s">
        <v>675</v>
      </c>
      <c r="F5" s="201">
        <v>314</v>
      </c>
      <c r="G5" s="481">
        <v>2</v>
      </c>
      <c r="H5" s="97" t="s">
        <v>181</v>
      </c>
      <c r="I5" s="425" t="s">
        <v>1387</v>
      </c>
      <c r="J5" s="201" t="s">
        <v>130</v>
      </c>
      <c r="K5" s="209"/>
      <c r="L5" s="207" t="s">
        <v>38</v>
      </c>
      <c r="O5" s="3"/>
    </row>
    <row r="6" spans="1:15" s="5" customFormat="1" ht="30.75" thickBot="1" x14ac:dyDescent="0.25">
      <c r="A6" s="501"/>
      <c r="B6" s="493"/>
      <c r="C6" s="493"/>
      <c r="D6" s="80" t="s">
        <v>672</v>
      </c>
      <c r="E6" s="493"/>
      <c r="F6" s="202"/>
      <c r="G6" s="482"/>
      <c r="H6" s="78" t="s">
        <v>1385</v>
      </c>
      <c r="I6" s="78" t="s">
        <v>1382</v>
      </c>
      <c r="J6" s="202"/>
      <c r="K6" s="84"/>
      <c r="L6" s="210"/>
      <c r="O6" s="3"/>
    </row>
    <row r="7" spans="1:15" s="5" customFormat="1" ht="30.75" thickBot="1" x14ac:dyDescent="0.25">
      <c r="A7" s="199">
        <v>2</v>
      </c>
      <c r="B7" s="193" t="s">
        <v>131</v>
      </c>
      <c r="C7" s="193" t="s">
        <v>656</v>
      </c>
      <c r="D7" s="193" t="s">
        <v>1217</v>
      </c>
      <c r="E7" s="193" t="s">
        <v>682</v>
      </c>
      <c r="F7" s="193">
        <v>156</v>
      </c>
      <c r="G7" s="193">
        <v>1</v>
      </c>
      <c r="H7" s="195" t="s">
        <v>182</v>
      </c>
      <c r="I7" s="195" t="s">
        <v>1388</v>
      </c>
      <c r="J7" s="193" t="s">
        <v>132</v>
      </c>
      <c r="K7" s="193"/>
      <c r="L7" s="43" t="s">
        <v>38</v>
      </c>
      <c r="O7" s="3"/>
    </row>
    <row r="8" spans="1:15" s="5" customFormat="1" ht="30" x14ac:dyDescent="0.2">
      <c r="A8" s="483">
        <v>3</v>
      </c>
      <c r="B8" s="481" t="s">
        <v>133</v>
      </c>
      <c r="C8" s="481" t="s">
        <v>638</v>
      </c>
      <c r="D8" s="481" t="s">
        <v>35</v>
      </c>
      <c r="E8" s="481" t="s">
        <v>1243</v>
      </c>
      <c r="F8" s="491">
        <v>730</v>
      </c>
      <c r="G8" s="481">
        <v>4</v>
      </c>
      <c r="H8" s="19" t="s">
        <v>184</v>
      </c>
      <c r="I8" s="414" t="s">
        <v>1389</v>
      </c>
      <c r="J8" s="346" t="s">
        <v>134</v>
      </c>
      <c r="K8" s="21"/>
      <c r="L8" s="361" t="s">
        <v>38</v>
      </c>
      <c r="O8" s="3"/>
    </row>
    <row r="9" spans="1:15" s="5" customFormat="1" x14ac:dyDescent="0.2">
      <c r="A9" s="498"/>
      <c r="B9" s="490"/>
      <c r="C9" s="490"/>
      <c r="D9" s="490"/>
      <c r="E9" s="490"/>
      <c r="F9" s="492"/>
      <c r="G9" s="490"/>
      <c r="H9" s="9" t="s">
        <v>185</v>
      </c>
      <c r="I9" s="415" t="s">
        <v>1390</v>
      </c>
      <c r="J9" s="347" t="s">
        <v>135</v>
      </c>
      <c r="K9" s="96"/>
      <c r="L9" s="359" t="s">
        <v>38</v>
      </c>
      <c r="O9" s="3"/>
    </row>
    <row r="10" spans="1:15" s="5" customFormat="1" x14ac:dyDescent="0.2">
      <c r="A10" s="498"/>
      <c r="B10" s="490"/>
      <c r="C10" s="490"/>
      <c r="D10" s="494"/>
      <c r="E10" s="490"/>
      <c r="F10" s="492"/>
      <c r="G10" s="490"/>
      <c r="H10" s="46" t="s">
        <v>186</v>
      </c>
      <c r="I10" s="427" t="s">
        <v>1391</v>
      </c>
      <c r="J10" s="347" t="s">
        <v>136</v>
      </c>
      <c r="K10" s="286"/>
      <c r="L10" s="359" t="s">
        <v>38</v>
      </c>
      <c r="O10" s="3"/>
    </row>
    <row r="11" spans="1:15" s="5" customFormat="1" ht="30.75" thickBot="1" x14ac:dyDescent="0.25">
      <c r="A11" s="484"/>
      <c r="B11" s="482"/>
      <c r="C11" s="482"/>
      <c r="D11" s="79" t="s">
        <v>672</v>
      </c>
      <c r="E11" s="482"/>
      <c r="F11" s="55"/>
      <c r="G11" s="482"/>
      <c r="H11" s="22" t="s">
        <v>1280</v>
      </c>
      <c r="I11" s="389" t="s">
        <v>1383</v>
      </c>
      <c r="J11" s="55"/>
      <c r="K11" s="293"/>
      <c r="L11" s="47"/>
      <c r="O11" s="3"/>
    </row>
    <row r="12" spans="1:15" s="5" customFormat="1" ht="30" x14ac:dyDescent="0.2">
      <c r="A12" s="500">
        <v>4</v>
      </c>
      <c r="B12" s="491" t="s">
        <v>137</v>
      </c>
      <c r="C12" s="491" t="s">
        <v>656</v>
      </c>
      <c r="D12" s="88" t="s">
        <v>677</v>
      </c>
      <c r="E12" s="491" t="s">
        <v>690</v>
      </c>
      <c r="F12" s="247">
        <v>30</v>
      </c>
      <c r="G12" s="481">
        <v>2</v>
      </c>
      <c r="H12" s="321">
        <v>319.89999999999998</v>
      </c>
      <c r="I12" s="450">
        <v>76064</v>
      </c>
      <c r="J12" s="284" t="s">
        <v>691</v>
      </c>
      <c r="L12" s="259" t="s">
        <v>99</v>
      </c>
      <c r="O12" s="3"/>
    </row>
    <row r="13" spans="1:15" s="5" customFormat="1" ht="30" x14ac:dyDescent="0.2">
      <c r="A13" s="495"/>
      <c r="B13" s="492"/>
      <c r="C13" s="492"/>
      <c r="D13" s="248" t="s">
        <v>573</v>
      </c>
      <c r="E13" s="492"/>
      <c r="F13" s="248">
        <v>138</v>
      </c>
      <c r="G13" s="490"/>
      <c r="H13" s="489" t="s">
        <v>187</v>
      </c>
      <c r="I13" s="487" t="s">
        <v>1392</v>
      </c>
      <c r="J13" s="96"/>
      <c r="K13" s="96" t="s">
        <v>691</v>
      </c>
      <c r="L13" s="258" t="s">
        <v>1086</v>
      </c>
      <c r="O13" s="3"/>
    </row>
    <row r="14" spans="1:15" s="5" customFormat="1" ht="30" customHeight="1" thickBot="1" x14ac:dyDescent="0.25">
      <c r="A14" s="256">
        <v>5</v>
      </c>
      <c r="B14" s="251" t="s">
        <v>138</v>
      </c>
      <c r="C14" s="251" t="s">
        <v>656</v>
      </c>
      <c r="D14" s="251" t="s">
        <v>1217</v>
      </c>
      <c r="E14" s="251" t="s">
        <v>679</v>
      </c>
      <c r="F14" s="251">
        <v>98</v>
      </c>
      <c r="G14" s="490"/>
      <c r="H14" s="487"/>
      <c r="I14" s="512"/>
      <c r="J14" s="38"/>
      <c r="K14" s="251" t="s">
        <v>680</v>
      </c>
      <c r="L14" s="261" t="s">
        <v>102</v>
      </c>
      <c r="O14" s="3"/>
    </row>
    <row r="15" spans="1:15" ht="30" x14ac:dyDescent="0.2">
      <c r="A15" s="500">
        <v>6</v>
      </c>
      <c r="B15" s="491" t="s">
        <v>141</v>
      </c>
      <c r="C15" s="491" t="s">
        <v>656</v>
      </c>
      <c r="D15" s="247" t="s">
        <v>1217</v>
      </c>
      <c r="E15" s="491" t="s">
        <v>618</v>
      </c>
      <c r="F15" s="247">
        <v>224</v>
      </c>
      <c r="G15" s="491">
        <v>2</v>
      </c>
      <c r="H15" s="250" t="s">
        <v>188</v>
      </c>
      <c r="I15" s="414" t="s">
        <v>1393</v>
      </c>
      <c r="J15" s="247" t="s">
        <v>142</v>
      </c>
      <c r="K15" s="247"/>
      <c r="L15" s="259" t="s">
        <v>38</v>
      </c>
      <c r="M15" s="5"/>
      <c r="N15" s="5"/>
    </row>
    <row r="16" spans="1:15" ht="33.6" customHeight="1" thickBot="1" x14ac:dyDescent="0.25">
      <c r="A16" s="501"/>
      <c r="B16" s="493"/>
      <c r="C16" s="493"/>
      <c r="D16" s="80" t="s">
        <v>672</v>
      </c>
      <c r="E16" s="493"/>
      <c r="F16" s="249"/>
      <c r="G16" s="493"/>
      <c r="H16" s="78" t="s">
        <v>1386</v>
      </c>
      <c r="I16" s="78" t="s">
        <v>1384</v>
      </c>
      <c r="J16" s="249"/>
      <c r="K16" s="249"/>
      <c r="L16" s="260"/>
      <c r="M16" s="5"/>
      <c r="N16" s="5"/>
    </row>
    <row r="17" spans="1:14" ht="45" customHeight="1" x14ac:dyDescent="0.2">
      <c r="A17" s="499">
        <v>7</v>
      </c>
      <c r="B17" s="494" t="s">
        <v>143</v>
      </c>
      <c r="C17" s="494" t="s">
        <v>656</v>
      </c>
      <c r="D17" s="90" t="s">
        <v>677</v>
      </c>
      <c r="E17" s="490" t="s">
        <v>683</v>
      </c>
      <c r="F17" s="254">
        <v>65</v>
      </c>
      <c r="G17" s="494">
        <v>2</v>
      </c>
      <c r="H17" s="290">
        <v>320.89999999999998</v>
      </c>
      <c r="I17" s="290">
        <v>76067</v>
      </c>
      <c r="J17" s="254" t="s">
        <v>680</v>
      </c>
      <c r="L17" s="291" t="s">
        <v>99</v>
      </c>
      <c r="M17" s="5"/>
      <c r="N17" s="5"/>
    </row>
    <row r="18" spans="1:14" x14ac:dyDescent="0.2">
      <c r="A18" s="495"/>
      <c r="B18" s="492"/>
      <c r="C18" s="492"/>
      <c r="D18" s="57" t="s">
        <v>573</v>
      </c>
      <c r="E18" s="494"/>
      <c r="F18" s="57">
        <v>132</v>
      </c>
      <c r="G18" s="492"/>
      <c r="H18" s="489" t="s">
        <v>189</v>
      </c>
      <c r="I18" s="487" t="s">
        <v>1394</v>
      </c>
      <c r="J18" s="96"/>
      <c r="K18" s="57" t="s">
        <v>688</v>
      </c>
      <c r="L18" s="70" t="s">
        <v>1081</v>
      </c>
      <c r="M18" s="5"/>
      <c r="N18" s="5"/>
    </row>
    <row r="19" spans="1:14" ht="45.75" thickBot="1" x14ac:dyDescent="0.25">
      <c r="A19" s="59">
        <v>8</v>
      </c>
      <c r="B19" s="52" t="s">
        <v>694</v>
      </c>
      <c r="C19" s="52" t="s">
        <v>656</v>
      </c>
      <c r="D19" s="52" t="s">
        <v>1217</v>
      </c>
      <c r="E19" s="52" t="s">
        <v>695</v>
      </c>
      <c r="F19" s="52">
        <v>102</v>
      </c>
      <c r="G19" s="497"/>
      <c r="H19" s="487"/>
      <c r="I19" s="505"/>
      <c r="J19" s="38"/>
      <c r="K19" s="417" t="s">
        <v>689</v>
      </c>
      <c r="L19" s="73" t="s">
        <v>150</v>
      </c>
      <c r="M19" s="5"/>
      <c r="N19" s="5"/>
    </row>
    <row r="20" spans="1:14" x14ac:dyDescent="0.2">
      <c r="A20" s="500">
        <v>9</v>
      </c>
      <c r="B20" s="491" t="s">
        <v>144</v>
      </c>
      <c r="C20" s="481" t="s">
        <v>656</v>
      </c>
      <c r="D20" s="88" t="s">
        <v>677</v>
      </c>
      <c r="E20" s="491" t="s">
        <v>685</v>
      </c>
      <c r="F20" s="422">
        <v>30</v>
      </c>
      <c r="G20" s="491">
        <v>2</v>
      </c>
      <c r="H20" s="92">
        <v>321.89999999999998</v>
      </c>
      <c r="I20" s="92">
        <v>76069</v>
      </c>
      <c r="J20" s="422" t="s">
        <v>684</v>
      </c>
      <c r="K20" s="422"/>
      <c r="L20" s="93" t="s">
        <v>99</v>
      </c>
      <c r="M20" s="5"/>
      <c r="N20" s="5"/>
    </row>
    <row r="21" spans="1:14" ht="27" customHeight="1" x14ac:dyDescent="0.2">
      <c r="A21" s="495"/>
      <c r="B21" s="492"/>
      <c r="C21" s="494"/>
      <c r="D21" s="410" t="s">
        <v>573</v>
      </c>
      <c r="E21" s="497"/>
      <c r="F21" s="410">
        <v>110</v>
      </c>
      <c r="G21" s="492"/>
      <c r="H21" s="489" t="s">
        <v>190</v>
      </c>
      <c r="I21" s="487" t="s">
        <v>1395</v>
      </c>
      <c r="J21" s="96"/>
      <c r="K21" s="410" t="s">
        <v>686</v>
      </c>
      <c r="L21" s="432" t="s">
        <v>100</v>
      </c>
      <c r="M21" s="5"/>
      <c r="N21" s="5"/>
    </row>
    <row r="22" spans="1:14" ht="30.75" thickBot="1" x14ac:dyDescent="0.25">
      <c r="A22" s="421">
        <v>10</v>
      </c>
      <c r="B22" s="424" t="s">
        <v>145</v>
      </c>
      <c r="C22" s="424" t="s">
        <v>656</v>
      </c>
      <c r="D22" s="424" t="s">
        <v>1217</v>
      </c>
      <c r="E22" s="424" t="s">
        <v>685</v>
      </c>
      <c r="F22" s="424">
        <v>138</v>
      </c>
      <c r="G22" s="493"/>
      <c r="H22" s="511"/>
      <c r="I22" s="512"/>
      <c r="J22" s="244"/>
      <c r="K22" s="424" t="s">
        <v>687</v>
      </c>
      <c r="L22" s="320" t="s">
        <v>62</v>
      </c>
      <c r="M22" s="5"/>
      <c r="N22" s="5"/>
    </row>
    <row r="23" spans="1:14" x14ac:dyDescent="0.2">
      <c r="A23" s="500">
        <v>11</v>
      </c>
      <c r="B23" s="491" t="s">
        <v>146</v>
      </c>
      <c r="C23" s="491" t="s">
        <v>656</v>
      </c>
      <c r="D23" s="88" t="s">
        <v>677</v>
      </c>
      <c r="E23" s="491" t="s">
        <v>681</v>
      </c>
      <c r="F23" s="422">
        <v>36</v>
      </c>
      <c r="G23" s="491">
        <v>2</v>
      </c>
      <c r="H23" s="92">
        <v>322.89999999999998</v>
      </c>
      <c r="I23" s="92">
        <v>76071</v>
      </c>
      <c r="J23" s="21" t="s">
        <v>209</v>
      </c>
      <c r="K23" s="422"/>
      <c r="L23" s="93" t="s">
        <v>99</v>
      </c>
      <c r="M23" s="5"/>
      <c r="N23" s="5"/>
    </row>
    <row r="24" spans="1:14" x14ac:dyDescent="0.2">
      <c r="A24" s="495"/>
      <c r="B24" s="492"/>
      <c r="C24" s="492"/>
      <c r="D24" s="410" t="s">
        <v>573</v>
      </c>
      <c r="E24" s="492"/>
      <c r="F24" s="410">
        <v>102</v>
      </c>
      <c r="G24" s="492"/>
      <c r="H24" s="489" t="s">
        <v>191</v>
      </c>
      <c r="I24" s="489" t="s">
        <v>1396</v>
      </c>
      <c r="J24" s="96"/>
      <c r="K24" s="96" t="s">
        <v>209</v>
      </c>
      <c r="L24" s="432" t="s">
        <v>1081</v>
      </c>
      <c r="M24" s="5"/>
      <c r="N24" s="5"/>
    </row>
    <row r="25" spans="1:14" ht="30" customHeight="1" thickBot="1" x14ac:dyDescent="0.25">
      <c r="A25" s="421">
        <v>12</v>
      </c>
      <c r="B25" s="424" t="s">
        <v>147</v>
      </c>
      <c r="C25" s="424" t="s">
        <v>656</v>
      </c>
      <c r="D25" s="424" t="s">
        <v>1217</v>
      </c>
      <c r="E25" s="424" t="s">
        <v>693</v>
      </c>
      <c r="F25" s="424">
        <v>60</v>
      </c>
      <c r="G25" s="493"/>
      <c r="H25" s="511"/>
      <c r="I25" s="511"/>
      <c r="J25" s="244"/>
      <c r="K25" s="424" t="s">
        <v>692</v>
      </c>
      <c r="L25" s="320" t="s">
        <v>1063</v>
      </c>
      <c r="M25" s="5"/>
      <c r="N25" s="5"/>
    </row>
    <row r="26" spans="1:14" ht="30" x14ac:dyDescent="0.2">
      <c r="A26" s="499">
        <v>13</v>
      </c>
      <c r="B26" s="494" t="s">
        <v>148</v>
      </c>
      <c r="C26" s="494" t="s">
        <v>664</v>
      </c>
      <c r="D26" s="90" t="s">
        <v>677</v>
      </c>
      <c r="E26" s="494" t="s">
        <v>676</v>
      </c>
      <c r="F26" s="53">
        <v>84</v>
      </c>
      <c r="G26" s="494">
        <v>2</v>
      </c>
      <c r="H26" s="91" t="s">
        <v>1154</v>
      </c>
      <c r="I26" s="82" t="s">
        <v>1397</v>
      </c>
      <c r="J26" s="387" t="s">
        <v>697</v>
      </c>
      <c r="L26" s="69" t="s">
        <v>99</v>
      </c>
      <c r="M26" s="5"/>
      <c r="N26" s="5"/>
    </row>
    <row r="27" spans="1:14" ht="30" customHeight="1" x14ac:dyDescent="0.2">
      <c r="A27" s="495"/>
      <c r="B27" s="492"/>
      <c r="C27" s="492"/>
      <c r="D27" s="57" t="s">
        <v>573</v>
      </c>
      <c r="E27" s="492"/>
      <c r="F27" s="57">
        <v>98</v>
      </c>
      <c r="G27" s="492"/>
      <c r="H27" s="489" t="s">
        <v>192</v>
      </c>
      <c r="I27" s="487" t="s">
        <v>1398</v>
      </c>
      <c r="J27" s="96"/>
      <c r="K27" s="410" t="s">
        <v>697</v>
      </c>
      <c r="L27" s="70" t="s">
        <v>1081</v>
      </c>
      <c r="M27" s="5"/>
      <c r="N27" s="5"/>
    </row>
    <row r="28" spans="1:14" ht="30.75" thickBot="1" x14ac:dyDescent="0.25">
      <c r="A28" s="121">
        <v>14</v>
      </c>
      <c r="B28" s="116" t="s">
        <v>149</v>
      </c>
      <c r="C28" s="116" t="s">
        <v>603</v>
      </c>
      <c r="D28" s="116" t="s">
        <v>585</v>
      </c>
      <c r="E28" s="116" t="s">
        <v>605</v>
      </c>
      <c r="F28" s="116">
        <v>78</v>
      </c>
      <c r="G28" s="497"/>
      <c r="H28" s="487"/>
      <c r="I28" s="512"/>
      <c r="J28" s="38"/>
      <c r="K28" s="116" t="s">
        <v>678</v>
      </c>
      <c r="L28" s="133" t="s">
        <v>150</v>
      </c>
      <c r="M28" s="5"/>
      <c r="N28" s="5"/>
    </row>
    <row r="29" spans="1:14" ht="25.5" customHeight="1" x14ac:dyDescent="0.2">
      <c r="A29" s="500">
        <v>15</v>
      </c>
      <c r="B29" s="491" t="s">
        <v>151</v>
      </c>
      <c r="C29" s="491" t="s">
        <v>656</v>
      </c>
      <c r="D29" s="126" t="s">
        <v>573</v>
      </c>
      <c r="E29" s="491" t="s">
        <v>896</v>
      </c>
      <c r="F29" s="126">
        <v>66</v>
      </c>
      <c r="G29" s="491">
        <v>2</v>
      </c>
      <c r="H29" s="129" t="s">
        <v>1155</v>
      </c>
      <c r="I29" s="429" t="s">
        <v>1399</v>
      </c>
      <c r="J29" s="284"/>
      <c r="K29" s="126" t="s">
        <v>789</v>
      </c>
      <c r="L29" s="132" t="s">
        <v>49</v>
      </c>
      <c r="M29" s="5"/>
      <c r="N29" s="5"/>
    </row>
    <row r="30" spans="1:14" ht="15.75" thickBot="1" x14ac:dyDescent="0.25">
      <c r="A30" s="496"/>
      <c r="B30" s="497"/>
      <c r="C30" s="497"/>
      <c r="D30" s="95" t="s">
        <v>677</v>
      </c>
      <c r="E30" s="497"/>
      <c r="F30" s="349">
        <v>35</v>
      </c>
      <c r="G30" s="497"/>
      <c r="H30" s="143" t="s">
        <v>1156</v>
      </c>
      <c r="I30" s="143" t="s">
        <v>1400</v>
      </c>
      <c r="J30" s="349" t="s">
        <v>789</v>
      </c>
      <c r="L30" s="362" t="s">
        <v>461</v>
      </c>
      <c r="M30" s="5"/>
      <c r="N30" s="5"/>
    </row>
    <row r="31" spans="1:14" ht="45.75" thickBot="1" x14ac:dyDescent="0.25">
      <c r="A31" s="24">
        <v>16</v>
      </c>
      <c r="B31" s="17" t="s">
        <v>898</v>
      </c>
      <c r="C31" s="17" t="s">
        <v>610</v>
      </c>
      <c r="D31" s="17" t="s">
        <v>585</v>
      </c>
      <c r="E31" s="17" t="s">
        <v>618</v>
      </c>
      <c r="F31" s="17">
        <v>131</v>
      </c>
      <c r="G31" s="17">
        <v>1</v>
      </c>
      <c r="H31" s="25" t="s">
        <v>1157</v>
      </c>
      <c r="I31" s="25" t="s">
        <v>1401</v>
      </c>
      <c r="J31" s="17" t="s">
        <v>897</v>
      </c>
      <c r="K31" s="17"/>
      <c r="L31" s="26" t="s">
        <v>38</v>
      </c>
      <c r="M31" s="5"/>
      <c r="N31" s="5"/>
    </row>
    <row r="32" spans="1:14" ht="15.75" thickBot="1" x14ac:dyDescent="0.25">
      <c r="D32" s="188" t="s">
        <v>1298</v>
      </c>
      <c r="E32" s="388">
        <v>16</v>
      </c>
      <c r="F32" s="190">
        <f>SUM(F5:F31)</f>
        <v>2957</v>
      </c>
      <c r="G32" s="190">
        <f>SUM(G5:G31)</f>
        <v>22</v>
      </c>
    </row>
  </sheetData>
  <mergeCells count="60">
    <mergeCell ref="G26:G28"/>
    <mergeCell ref="H27:H28"/>
    <mergeCell ref="H24:H25"/>
    <mergeCell ref="G23:G25"/>
    <mergeCell ref="C20:C21"/>
    <mergeCell ref="E26:E27"/>
    <mergeCell ref="C26:C27"/>
    <mergeCell ref="B12:B13"/>
    <mergeCell ref="A12:A13"/>
    <mergeCell ref="E20:E21"/>
    <mergeCell ref="B20:B21"/>
    <mergeCell ref="A20:A21"/>
    <mergeCell ref="C17:C18"/>
    <mergeCell ref="B17:B18"/>
    <mergeCell ref="A15:A16"/>
    <mergeCell ref="B15:B16"/>
    <mergeCell ref="E12:E13"/>
    <mergeCell ref="C12:C13"/>
    <mergeCell ref="C15:C16"/>
    <mergeCell ref="E15:E16"/>
    <mergeCell ref="H13:H14"/>
    <mergeCell ref="H18:H19"/>
    <mergeCell ref="G15:G16"/>
    <mergeCell ref="G12:G14"/>
    <mergeCell ref="G20:G22"/>
    <mergeCell ref="H21:H22"/>
    <mergeCell ref="G17:G19"/>
    <mergeCell ref="B26:B27"/>
    <mergeCell ref="A26:A27"/>
    <mergeCell ref="E17:E18"/>
    <mergeCell ref="A23:A24"/>
    <mergeCell ref="B23:B24"/>
    <mergeCell ref="C23:C24"/>
    <mergeCell ref="E23:E24"/>
    <mergeCell ref="A17:A18"/>
    <mergeCell ref="A1:L1"/>
    <mergeCell ref="A2:L2"/>
    <mergeCell ref="A3:L3"/>
    <mergeCell ref="F8:F10"/>
    <mergeCell ref="B8:B11"/>
    <mergeCell ref="D8:D10"/>
    <mergeCell ref="G8:G11"/>
    <mergeCell ref="A5:A6"/>
    <mergeCell ref="B5:B6"/>
    <mergeCell ref="C5:C6"/>
    <mergeCell ref="E5:E6"/>
    <mergeCell ref="G5:G6"/>
    <mergeCell ref="A8:A11"/>
    <mergeCell ref="C8:C11"/>
    <mergeCell ref="E8:E11"/>
    <mergeCell ref="G29:G30"/>
    <mergeCell ref="A29:A30"/>
    <mergeCell ref="B29:B30"/>
    <mergeCell ref="C29:C30"/>
    <mergeCell ref="E29:E30"/>
    <mergeCell ref="I13:I14"/>
    <mergeCell ref="I18:I19"/>
    <mergeCell ref="I21:I22"/>
    <mergeCell ref="I24:I25"/>
    <mergeCell ref="I27:I28"/>
  </mergeCells>
  <pageMargins left="0.25" right="0.25" top="0.75" bottom="0.75" header="0.3" footer="0.3"/>
  <pageSetup scale="77" fitToHeight="0" orientation="landscape" r:id="rId1"/>
  <rowBreaks count="1" manualBreakCount="1">
    <brk id="19" max="11" man="1"/>
  </rowBreaks>
  <colBreaks count="1" manualBreakCount="1">
    <brk id="1" max="3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  <pageSetUpPr fitToPage="1"/>
  </sheetPr>
  <dimension ref="A1:L41"/>
  <sheetViews>
    <sheetView rightToLeft="1" zoomScale="65" workbookViewId="0">
      <pane ySplit="4" topLeftCell="A5" activePane="bottomLeft" state="frozen"/>
      <selection pane="bottomLeft" activeCell="F4" sqref="F1:F1048576"/>
    </sheetView>
  </sheetViews>
  <sheetFormatPr defaultColWidth="9.125" defaultRowHeight="14.25" x14ac:dyDescent="0.2"/>
  <cols>
    <col min="1" max="1" width="9.125" style="1"/>
    <col min="2" max="2" width="23.625" style="1" customWidth="1"/>
    <col min="3" max="5" width="13.625" style="1" customWidth="1"/>
    <col min="6" max="7" width="9.125" style="1"/>
    <col min="8" max="9" width="12" style="12" customWidth="1"/>
    <col min="10" max="10" width="21" style="1" customWidth="1"/>
    <col min="11" max="11" width="17.25" style="1" customWidth="1"/>
    <col min="12" max="12" width="12.375" style="1" customWidth="1"/>
    <col min="13" max="16384" width="9.125" style="1"/>
  </cols>
  <sheetData>
    <row r="1" spans="1:12" s="3" customFormat="1" ht="32.25" customHeight="1" x14ac:dyDescent="0.2">
      <c r="A1" s="502" t="s">
        <v>1687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</row>
    <row r="2" spans="1:12" s="3" customFormat="1" ht="15.75" customHeight="1" x14ac:dyDescent="0.2">
      <c r="A2" s="503" t="s">
        <v>2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</row>
    <row r="3" spans="1:12" s="3" customFormat="1" ht="36.75" customHeight="1" x14ac:dyDescent="0.2">
      <c r="A3" s="504" t="s">
        <v>164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</row>
    <row r="4" spans="1:12" s="3" customFormat="1" ht="30.75" thickBot="1" x14ac:dyDescent="0.25">
      <c r="A4" s="6" t="s">
        <v>1</v>
      </c>
      <c r="B4" s="6" t="s">
        <v>3</v>
      </c>
      <c r="C4" s="6" t="s">
        <v>28</v>
      </c>
      <c r="D4" s="6" t="s">
        <v>33</v>
      </c>
      <c r="E4" s="6" t="s">
        <v>9</v>
      </c>
      <c r="F4" s="6" t="s">
        <v>4</v>
      </c>
      <c r="G4" s="6" t="s">
        <v>67</v>
      </c>
      <c r="H4" s="18" t="s">
        <v>5</v>
      </c>
      <c r="I4" s="18" t="s">
        <v>1309</v>
      </c>
      <c r="J4" s="6" t="s">
        <v>6</v>
      </c>
      <c r="K4" s="6" t="s">
        <v>7</v>
      </c>
      <c r="L4" s="6" t="s">
        <v>8</v>
      </c>
    </row>
    <row r="5" spans="1:12" ht="33" customHeight="1" thickBot="1" x14ac:dyDescent="0.25">
      <c r="A5" s="27">
        <v>1</v>
      </c>
      <c r="B5" s="28" t="s">
        <v>193</v>
      </c>
      <c r="C5" s="28" t="s">
        <v>638</v>
      </c>
      <c r="D5" s="49" t="s">
        <v>35</v>
      </c>
      <c r="E5" s="28" t="s">
        <v>732</v>
      </c>
      <c r="F5" s="28">
        <v>102</v>
      </c>
      <c r="G5" s="28">
        <v>1</v>
      </c>
      <c r="H5" s="29" t="s">
        <v>221</v>
      </c>
      <c r="I5" s="429" t="s">
        <v>1402</v>
      </c>
      <c r="J5" s="28" t="s">
        <v>194</v>
      </c>
      <c r="K5" s="28"/>
      <c r="L5" s="30" t="s">
        <v>38</v>
      </c>
    </row>
    <row r="6" spans="1:12" ht="15" x14ac:dyDescent="0.2">
      <c r="A6" s="500">
        <v>2</v>
      </c>
      <c r="B6" s="491" t="s">
        <v>195</v>
      </c>
      <c r="C6" s="491" t="s">
        <v>638</v>
      </c>
      <c r="D6" s="522" t="s">
        <v>35</v>
      </c>
      <c r="E6" s="491" t="s">
        <v>733</v>
      </c>
      <c r="F6" s="491">
        <v>433</v>
      </c>
      <c r="G6" s="481">
        <v>3</v>
      </c>
      <c r="H6" s="203" t="s">
        <v>222</v>
      </c>
      <c r="I6" s="414" t="s">
        <v>1403</v>
      </c>
      <c r="J6" s="201" t="s">
        <v>196</v>
      </c>
      <c r="K6" s="491"/>
      <c r="L6" s="207" t="s">
        <v>38</v>
      </c>
    </row>
    <row r="7" spans="1:12" ht="25.5" customHeight="1" x14ac:dyDescent="0.2">
      <c r="A7" s="495"/>
      <c r="B7" s="492"/>
      <c r="C7" s="492"/>
      <c r="D7" s="521"/>
      <c r="E7" s="492"/>
      <c r="F7" s="492"/>
      <c r="G7" s="490"/>
      <c r="H7" s="204" t="s">
        <v>223</v>
      </c>
      <c r="I7" s="415" t="s">
        <v>1404</v>
      </c>
      <c r="J7" s="200" t="s">
        <v>197</v>
      </c>
      <c r="K7" s="492"/>
      <c r="L7" s="206" t="s">
        <v>38</v>
      </c>
    </row>
    <row r="8" spans="1:12" ht="30.75" thickBot="1" x14ac:dyDescent="0.25">
      <c r="A8" s="501"/>
      <c r="B8" s="493"/>
      <c r="C8" s="493"/>
      <c r="D8" s="80" t="s">
        <v>672</v>
      </c>
      <c r="E8" s="493"/>
      <c r="F8" s="202"/>
      <c r="G8" s="482"/>
      <c r="H8" s="78" t="s">
        <v>1281</v>
      </c>
      <c r="I8" s="78" t="s">
        <v>1428</v>
      </c>
      <c r="J8" s="202"/>
      <c r="K8" s="202"/>
      <c r="L8" s="210"/>
    </row>
    <row r="9" spans="1:12" ht="24.75" customHeight="1" x14ac:dyDescent="0.2">
      <c r="A9" s="499">
        <v>3</v>
      </c>
      <c r="B9" s="494" t="s">
        <v>198</v>
      </c>
      <c r="C9" s="494" t="s">
        <v>638</v>
      </c>
      <c r="D9" s="520" t="s">
        <v>35</v>
      </c>
      <c r="E9" s="494" t="s">
        <v>734</v>
      </c>
      <c r="F9" s="494">
        <v>489</v>
      </c>
      <c r="G9" s="494">
        <v>3</v>
      </c>
      <c r="H9" s="196" t="s">
        <v>224</v>
      </c>
      <c r="I9" s="428" t="s">
        <v>1405</v>
      </c>
      <c r="J9" s="198" t="s">
        <v>199</v>
      </c>
      <c r="K9" s="494"/>
      <c r="L9" s="205" t="s">
        <v>38</v>
      </c>
    </row>
    <row r="10" spans="1:12" ht="23.25" customHeight="1" x14ac:dyDescent="0.2">
      <c r="A10" s="495"/>
      <c r="B10" s="492"/>
      <c r="C10" s="492"/>
      <c r="D10" s="521"/>
      <c r="E10" s="492"/>
      <c r="F10" s="492"/>
      <c r="G10" s="492"/>
      <c r="H10" s="204" t="s">
        <v>225</v>
      </c>
      <c r="I10" s="415" t="s">
        <v>1406</v>
      </c>
      <c r="J10" s="200" t="s">
        <v>735</v>
      </c>
      <c r="K10" s="492"/>
      <c r="L10" s="206" t="s">
        <v>38</v>
      </c>
    </row>
    <row r="11" spans="1:12" ht="30.75" thickBot="1" x14ac:dyDescent="0.25">
      <c r="A11" s="496"/>
      <c r="B11" s="497"/>
      <c r="C11" s="497"/>
      <c r="D11" s="79" t="s">
        <v>672</v>
      </c>
      <c r="E11" s="497"/>
      <c r="F11" s="251"/>
      <c r="G11" s="497"/>
      <c r="H11" s="22" t="s">
        <v>1282</v>
      </c>
      <c r="I11" s="22" t="s">
        <v>1429</v>
      </c>
      <c r="J11" s="251"/>
      <c r="K11" s="251"/>
      <c r="L11" s="261"/>
    </row>
    <row r="12" spans="1:12" ht="30" customHeight="1" x14ac:dyDescent="0.2">
      <c r="A12" s="500">
        <v>4</v>
      </c>
      <c r="B12" s="491" t="s">
        <v>200</v>
      </c>
      <c r="C12" s="491" t="s">
        <v>664</v>
      </c>
      <c r="D12" s="21" t="s">
        <v>573</v>
      </c>
      <c r="E12" s="491" t="s">
        <v>736</v>
      </c>
      <c r="F12" s="422">
        <v>311</v>
      </c>
      <c r="G12" s="491">
        <v>2</v>
      </c>
      <c r="H12" s="414" t="s">
        <v>226</v>
      </c>
      <c r="I12" s="429" t="s">
        <v>1407</v>
      </c>
      <c r="J12" s="284"/>
      <c r="K12" s="422" t="s">
        <v>201</v>
      </c>
      <c r="L12" s="434" t="s">
        <v>139</v>
      </c>
    </row>
    <row r="13" spans="1:12" ht="30.75" thickBot="1" x14ac:dyDescent="0.25">
      <c r="A13" s="501"/>
      <c r="B13" s="493"/>
      <c r="C13" s="493"/>
      <c r="D13" s="94" t="s">
        <v>677</v>
      </c>
      <c r="E13" s="493"/>
      <c r="F13" s="424">
        <v>130</v>
      </c>
      <c r="G13" s="493"/>
      <c r="H13" s="77" t="s">
        <v>1158</v>
      </c>
      <c r="I13" s="77" t="s">
        <v>1408</v>
      </c>
      <c r="J13" s="424" t="s">
        <v>201</v>
      </c>
      <c r="K13" s="406"/>
      <c r="L13" s="320" t="s">
        <v>1046</v>
      </c>
    </row>
    <row r="14" spans="1:12" ht="15" x14ac:dyDescent="0.2">
      <c r="A14" s="499">
        <v>5</v>
      </c>
      <c r="B14" s="494" t="s">
        <v>202</v>
      </c>
      <c r="C14" s="494" t="s">
        <v>756</v>
      </c>
      <c r="D14" s="262" t="s">
        <v>35</v>
      </c>
      <c r="E14" s="494" t="s">
        <v>737</v>
      </c>
      <c r="F14" s="254">
        <v>199</v>
      </c>
      <c r="G14" s="494">
        <v>2</v>
      </c>
      <c r="H14" s="246" t="s">
        <v>227</v>
      </c>
      <c r="I14" s="428" t="s">
        <v>1409</v>
      </c>
      <c r="J14" s="254" t="s">
        <v>203</v>
      </c>
      <c r="K14" s="418"/>
      <c r="L14" s="257" t="s">
        <v>38</v>
      </c>
    </row>
    <row r="15" spans="1:12" ht="30.75" thickBot="1" x14ac:dyDescent="0.25">
      <c r="A15" s="501"/>
      <c r="B15" s="493"/>
      <c r="C15" s="493"/>
      <c r="D15" s="80" t="s">
        <v>672</v>
      </c>
      <c r="E15" s="493"/>
      <c r="F15" s="202"/>
      <c r="G15" s="493"/>
      <c r="H15" s="78" t="s">
        <v>1434</v>
      </c>
      <c r="I15" s="78" t="s">
        <v>1430</v>
      </c>
      <c r="J15" s="202"/>
      <c r="K15" s="202"/>
      <c r="L15" s="210"/>
    </row>
    <row r="16" spans="1:12" ht="15" x14ac:dyDescent="0.2">
      <c r="A16" s="499">
        <v>6</v>
      </c>
      <c r="B16" s="494" t="s">
        <v>204</v>
      </c>
      <c r="C16" s="494" t="s">
        <v>638</v>
      </c>
      <c r="D16" s="520" t="s">
        <v>35</v>
      </c>
      <c r="E16" s="494" t="s">
        <v>738</v>
      </c>
      <c r="F16" s="494">
        <v>976</v>
      </c>
      <c r="G16" s="490">
        <v>4</v>
      </c>
      <c r="H16" s="196" t="s">
        <v>228</v>
      </c>
      <c r="I16" s="428" t="s">
        <v>1410</v>
      </c>
      <c r="J16" s="198" t="s">
        <v>205</v>
      </c>
      <c r="K16" s="494"/>
      <c r="L16" s="205" t="s">
        <v>38</v>
      </c>
    </row>
    <row r="17" spans="1:12" ht="30" x14ac:dyDescent="0.2">
      <c r="A17" s="495"/>
      <c r="B17" s="492"/>
      <c r="C17" s="492"/>
      <c r="D17" s="521"/>
      <c r="E17" s="492"/>
      <c r="F17" s="492"/>
      <c r="G17" s="490"/>
      <c r="H17" s="63" t="s">
        <v>229</v>
      </c>
      <c r="I17" s="415" t="s">
        <v>1411</v>
      </c>
      <c r="J17" s="57" t="s">
        <v>206</v>
      </c>
      <c r="K17" s="492"/>
      <c r="L17" s="70" t="s">
        <v>38</v>
      </c>
    </row>
    <row r="18" spans="1:12" ht="30" x14ac:dyDescent="0.2">
      <c r="A18" s="495"/>
      <c r="B18" s="492"/>
      <c r="C18" s="492"/>
      <c r="D18" s="521"/>
      <c r="E18" s="492"/>
      <c r="F18" s="492"/>
      <c r="G18" s="490"/>
      <c r="H18" s="63" t="s">
        <v>230</v>
      </c>
      <c r="I18" s="415" t="s">
        <v>1412</v>
      </c>
      <c r="J18" s="57" t="s">
        <v>207</v>
      </c>
      <c r="K18" s="492"/>
      <c r="L18" s="70" t="s">
        <v>38</v>
      </c>
    </row>
    <row r="19" spans="1:12" ht="30.75" thickBot="1" x14ac:dyDescent="0.25">
      <c r="A19" s="496"/>
      <c r="B19" s="497"/>
      <c r="C19" s="497"/>
      <c r="D19" s="79" t="s">
        <v>672</v>
      </c>
      <c r="E19" s="497"/>
      <c r="F19" s="116"/>
      <c r="G19" s="490"/>
      <c r="H19" s="22" t="s">
        <v>1283</v>
      </c>
      <c r="I19" s="22" t="s">
        <v>1431</v>
      </c>
      <c r="J19" s="116"/>
      <c r="K19" s="116"/>
      <c r="L19" s="133"/>
    </row>
    <row r="20" spans="1:12" ht="30" customHeight="1" x14ac:dyDescent="0.2">
      <c r="A20" s="500">
        <v>7</v>
      </c>
      <c r="B20" s="491" t="s">
        <v>208</v>
      </c>
      <c r="C20" s="491" t="s">
        <v>656</v>
      </c>
      <c r="D20" s="21" t="s">
        <v>573</v>
      </c>
      <c r="E20" s="491" t="s">
        <v>1240</v>
      </c>
      <c r="F20" s="201">
        <v>410</v>
      </c>
      <c r="G20" s="481">
        <v>3</v>
      </c>
      <c r="H20" s="203" t="s">
        <v>231</v>
      </c>
      <c r="I20" s="429" t="s">
        <v>1413</v>
      </c>
      <c r="J20" s="284"/>
      <c r="K20" s="303" t="s">
        <v>209</v>
      </c>
      <c r="L20" s="207" t="s">
        <v>1070</v>
      </c>
    </row>
    <row r="21" spans="1:12" ht="30" x14ac:dyDescent="0.2">
      <c r="A21" s="495"/>
      <c r="B21" s="492"/>
      <c r="C21" s="492"/>
      <c r="D21" s="89" t="s">
        <v>677</v>
      </c>
      <c r="E21" s="492"/>
      <c r="F21" s="200">
        <v>90</v>
      </c>
      <c r="G21" s="490"/>
      <c r="H21" s="214" t="s">
        <v>1159</v>
      </c>
      <c r="I21" s="214" t="s">
        <v>1414</v>
      </c>
      <c r="J21" s="304" t="s">
        <v>209</v>
      </c>
      <c r="L21" s="206" t="s">
        <v>1051</v>
      </c>
    </row>
    <row r="22" spans="1:12" ht="30.75" thickBot="1" x14ac:dyDescent="0.25">
      <c r="A22" s="501"/>
      <c r="B22" s="493"/>
      <c r="C22" s="493"/>
      <c r="D22" s="80" t="s">
        <v>672</v>
      </c>
      <c r="E22" s="493"/>
      <c r="F22" s="202"/>
      <c r="G22" s="482"/>
      <c r="H22" s="78" t="s">
        <v>1435</v>
      </c>
      <c r="I22" s="78" t="s">
        <v>1432</v>
      </c>
      <c r="J22" s="202"/>
      <c r="K22" s="202"/>
      <c r="L22" s="210"/>
    </row>
    <row r="23" spans="1:12" ht="30" x14ac:dyDescent="0.2">
      <c r="A23" s="500">
        <v>8</v>
      </c>
      <c r="B23" s="491" t="s">
        <v>211</v>
      </c>
      <c r="C23" s="491" t="s">
        <v>664</v>
      </c>
      <c r="D23" s="88" t="s">
        <v>677</v>
      </c>
      <c r="E23" s="491" t="s">
        <v>740</v>
      </c>
      <c r="F23" s="126">
        <v>31</v>
      </c>
      <c r="G23" s="491">
        <v>3</v>
      </c>
      <c r="H23" s="149" t="s">
        <v>1160</v>
      </c>
      <c r="I23" s="149" t="s">
        <v>1415</v>
      </c>
      <c r="J23" s="126" t="s">
        <v>739</v>
      </c>
      <c r="L23" s="132" t="s">
        <v>99</v>
      </c>
    </row>
    <row r="24" spans="1:12" ht="15" x14ac:dyDescent="0.2">
      <c r="A24" s="495"/>
      <c r="B24" s="492"/>
      <c r="C24" s="492"/>
      <c r="D24" s="96" t="s">
        <v>573</v>
      </c>
      <c r="E24" s="492"/>
      <c r="F24" s="125">
        <v>93</v>
      </c>
      <c r="G24" s="492"/>
      <c r="H24" s="489" t="s">
        <v>233</v>
      </c>
      <c r="I24" s="487" t="s">
        <v>1416</v>
      </c>
      <c r="J24" s="96"/>
      <c r="K24" s="125" t="s">
        <v>739</v>
      </c>
      <c r="L24" s="131" t="s">
        <v>100</v>
      </c>
    </row>
    <row r="25" spans="1:12" ht="15" x14ac:dyDescent="0.2">
      <c r="A25" s="495">
        <v>9</v>
      </c>
      <c r="B25" s="492" t="s">
        <v>212</v>
      </c>
      <c r="C25" s="492" t="s">
        <v>656</v>
      </c>
      <c r="D25" s="96" t="s">
        <v>573</v>
      </c>
      <c r="E25" s="492" t="s">
        <v>741</v>
      </c>
      <c r="F25" s="125">
        <v>138</v>
      </c>
      <c r="G25" s="492"/>
      <c r="H25" s="489"/>
      <c r="I25" s="486"/>
      <c r="J25" s="96"/>
      <c r="K25" s="125" t="s">
        <v>127</v>
      </c>
      <c r="L25" s="131" t="s">
        <v>1123</v>
      </c>
    </row>
    <row r="26" spans="1:12" ht="30.75" thickBot="1" x14ac:dyDescent="0.25">
      <c r="A26" s="496"/>
      <c r="B26" s="497"/>
      <c r="C26" s="497"/>
      <c r="D26" s="95" t="s">
        <v>677</v>
      </c>
      <c r="E26" s="497"/>
      <c r="F26" s="300">
        <v>31</v>
      </c>
      <c r="G26" s="497"/>
      <c r="H26" s="143" t="s">
        <v>1161</v>
      </c>
      <c r="I26" s="143" t="s">
        <v>1417</v>
      </c>
      <c r="J26" s="300" t="s">
        <v>127</v>
      </c>
      <c r="K26" s="51"/>
      <c r="L26" s="306" t="s">
        <v>364</v>
      </c>
    </row>
    <row r="27" spans="1:12" ht="30" x14ac:dyDescent="0.2">
      <c r="A27" s="423">
        <v>10</v>
      </c>
      <c r="B27" s="422" t="s">
        <v>606</v>
      </c>
      <c r="C27" s="422" t="s">
        <v>603</v>
      </c>
      <c r="D27" s="440" t="s">
        <v>585</v>
      </c>
      <c r="E27" s="422" t="s">
        <v>607</v>
      </c>
      <c r="F27" s="422">
        <v>82</v>
      </c>
      <c r="G27" s="491">
        <v>3</v>
      </c>
      <c r="H27" s="425" t="s">
        <v>1162</v>
      </c>
      <c r="I27" s="425" t="s">
        <v>1418</v>
      </c>
      <c r="J27" s="422" t="s">
        <v>743</v>
      </c>
      <c r="K27" s="390"/>
      <c r="L27" s="434" t="s">
        <v>57</v>
      </c>
    </row>
    <row r="28" spans="1:12" ht="30" x14ac:dyDescent="0.2">
      <c r="A28" s="409">
        <v>11</v>
      </c>
      <c r="B28" s="410" t="s">
        <v>213</v>
      </c>
      <c r="C28" s="410" t="s">
        <v>656</v>
      </c>
      <c r="D28" s="439" t="s">
        <v>1217</v>
      </c>
      <c r="E28" s="410" t="s">
        <v>1241</v>
      </c>
      <c r="F28" s="410">
        <v>98</v>
      </c>
      <c r="G28" s="492"/>
      <c r="H28" s="489" t="s">
        <v>234</v>
      </c>
      <c r="I28" s="487" t="s">
        <v>1419</v>
      </c>
      <c r="J28" s="96"/>
      <c r="K28" s="410" t="s">
        <v>742</v>
      </c>
      <c r="L28" s="432" t="s">
        <v>1125</v>
      </c>
    </row>
    <row r="29" spans="1:12" ht="30" x14ac:dyDescent="0.2">
      <c r="A29" s="495">
        <v>12</v>
      </c>
      <c r="B29" s="492" t="s">
        <v>214</v>
      </c>
      <c r="C29" s="492" t="s">
        <v>656</v>
      </c>
      <c r="D29" s="96" t="s">
        <v>573</v>
      </c>
      <c r="E29" s="492" t="s">
        <v>744</v>
      </c>
      <c r="F29" s="410">
        <v>66</v>
      </c>
      <c r="G29" s="492"/>
      <c r="H29" s="489"/>
      <c r="I29" s="486"/>
      <c r="J29" s="96"/>
      <c r="K29" s="410" t="s">
        <v>745</v>
      </c>
      <c r="L29" s="432" t="s">
        <v>1124</v>
      </c>
    </row>
    <row r="30" spans="1:12" ht="30.75" thickBot="1" x14ac:dyDescent="0.25">
      <c r="A30" s="501"/>
      <c r="B30" s="493"/>
      <c r="C30" s="493"/>
      <c r="D30" s="94" t="s">
        <v>677</v>
      </c>
      <c r="E30" s="493"/>
      <c r="F30" s="424">
        <v>31</v>
      </c>
      <c r="G30" s="493"/>
      <c r="H30" s="77" t="s">
        <v>1163</v>
      </c>
      <c r="I30" s="77" t="s">
        <v>1420</v>
      </c>
      <c r="J30" s="424" t="s">
        <v>745</v>
      </c>
      <c r="K30" s="406"/>
      <c r="L30" s="320" t="s">
        <v>274</v>
      </c>
    </row>
    <row r="31" spans="1:12" ht="30" x14ac:dyDescent="0.2">
      <c r="A31" s="499">
        <v>13</v>
      </c>
      <c r="B31" s="494" t="s">
        <v>216</v>
      </c>
      <c r="C31" s="494" t="s">
        <v>656</v>
      </c>
      <c r="D31" s="90" t="s">
        <v>677</v>
      </c>
      <c r="E31" s="494" t="s">
        <v>736</v>
      </c>
      <c r="F31" s="119">
        <v>140</v>
      </c>
      <c r="G31" s="494">
        <v>2</v>
      </c>
      <c r="H31" s="187" t="s">
        <v>1164</v>
      </c>
      <c r="I31" s="187" t="s">
        <v>1421</v>
      </c>
      <c r="J31" s="418" t="s">
        <v>746</v>
      </c>
      <c r="L31" s="315" t="s">
        <v>61</v>
      </c>
    </row>
    <row r="32" spans="1:12" ht="15" x14ac:dyDescent="0.2">
      <c r="A32" s="495"/>
      <c r="B32" s="492"/>
      <c r="C32" s="492"/>
      <c r="D32" s="96" t="s">
        <v>573</v>
      </c>
      <c r="E32" s="492"/>
      <c r="F32" s="125">
        <v>54</v>
      </c>
      <c r="G32" s="492"/>
      <c r="H32" s="489" t="s">
        <v>235</v>
      </c>
      <c r="I32" s="487" t="s">
        <v>1422</v>
      </c>
      <c r="J32" s="96"/>
      <c r="K32" s="125" t="s">
        <v>746</v>
      </c>
      <c r="L32" s="298" t="s">
        <v>361</v>
      </c>
    </row>
    <row r="33" spans="1:12" ht="45.75" thickBot="1" x14ac:dyDescent="0.25">
      <c r="A33" s="121">
        <v>14</v>
      </c>
      <c r="B33" s="116" t="s">
        <v>217</v>
      </c>
      <c r="C33" s="116" t="s">
        <v>656</v>
      </c>
      <c r="D33" s="309" t="s">
        <v>573</v>
      </c>
      <c r="E33" s="116" t="s">
        <v>826</v>
      </c>
      <c r="F33" s="116">
        <v>65</v>
      </c>
      <c r="G33" s="497"/>
      <c r="H33" s="487"/>
      <c r="I33" s="512"/>
      <c r="J33" s="38"/>
      <c r="K33" s="116" t="s">
        <v>827</v>
      </c>
      <c r="L33" s="133" t="s">
        <v>241</v>
      </c>
    </row>
    <row r="34" spans="1:12" ht="30" x14ac:dyDescent="0.2">
      <c r="A34" s="500">
        <v>15</v>
      </c>
      <c r="B34" s="491" t="s">
        <v>218</v>
      </c>
      <c r="C34" s="491" t="s">
        <v>638</v>
      </c>
      <c r="D34" s="99" t="s">
        <v>672</v>
      </c>
      <c r="E34" s="491" t="s">
        <v>748</v>
      </c>
      <c r="F34" s="126"/>
      <c r="G34" s="491">
        <v>2</v>
      </c>
      <c r="H34" s="100" t="s">
        <v>1436</v>
      </c>
      <c r="I34" s="100" t="s">
        <v>1433</v>
      </c>
      <c r="J34" s="491"/>
      <c r="K34" s="126"/>
      <c r="L34" s="132"/>
    </row>
    <row r="35" spans="1:12" ht="15" x14ac:dyDescent="0.2">
      <c r="A35" s="495"/>
      <c r="B35" s="492"/>
      <c r="C35" s="492"/>
      <c r="D35" s="137" t="s">
        <v>35</v>
      </c>
      <c r="E35" s="492"/>
      <c r="F35" s="125">
        <v>76</v>
      </c>
      <c r="G35" s="492"/>
      <c r="H35" s="489" t="s">
        <v>236</v>
      </c>
      <c r="I35" s="487" t="s">
        <v>1423</v>
      </c>
      <c r="J35" s="492"/>
      <c r="K35" s="125" t="s">
        <v>747</v>
      </c>
      <c r="L35" s="131" t="s">
        <v>49</v>
      </c>
    </row>
    <row r="36" spans="1:12" ht="30.75" thickBot="1" x14ac:dyDescent="0.25">
      <c r="A36" s="114">
        <v>16</v>
      </c>
      <c r="B36" s="128" t="s">
        <v>219</v>
      </c>
      <c r="C36" s="128" t="s">
        <v>656</v>
      </c>
      <c r="D36" s="145" t="s">
        <v>1217</v>
      </c>
      <c r="E36" s="128" t="s">
        <v>749</v>
      </c>
      <c r="F36" s="128">
        <v>130</v>
      </c>
      <c r="G36" s="493"/>
      <c r="H36" s="511"/>
      <c r="I36" s="512"/>
      <c r="J36" s="493"/>
      <c r="K36" s="128" t="s">
        <v>750</v>
      </c>
      <c r="L36" s="134" t="s">
        <v>50</v>
      </c>
    </row>
    <row r="37" spans="1:12" ht="26.45" customHeight="1" x14ac:dyDescent="0.2">
      <c r="A37" s="499">
        <v>17</v>
      </c>
      <c r="B37" s="494" t="s">
        <v>220</v>
      </c>
      <c r="C37" s="494" t="s">
        <v>664</v>
      </c>
      <c r="D37" s="418" t="s">
        <v>573</v>
      </c>
      <c r="E37" s="494" t="s">
        <v>753</v>
      </c>
      <c r="F37" s="494">
        <v>165</v>
      </c>
      <c r="G37" s="494">
        <v>2</v>
      </c>
      <c r="H37" s="372" t="s">
        <v>237</v>
      </c>
      <c r="I37" s="428" t="s">
        <v>1424</v>
      </c>
      <c r="J37" s="286"/>
      <c r="K37" s="119" t="s">
        <v>754</v>
      </c>
      <c r="L37" s="130" t="s">
        <v>139</v>
      </c>
    </row>
    <row r="38" spans="1:12" ht="30.75" thickBot="1" x14ac:dyDescent="0.25">
      <c r="A38" s="495"/>
      <c r="B38" s="492"/>
      <c r="C38" s="492"/>
      <c r="D38" s="95" t="s">
        <v>677</v>
      </c>
      <c r="E38" s="492"/>
      <c r="F38" s="492"/>
      <c r="G38" s="492"/>
      <c r="H38" s="143" t="s">
        <v>1165</v>
      </c>
      <c r="I38" s="143" t="s">
        <v>1425</v>
      </c>
      <c r="J38" s="125" t="s">
        <v>755</v>
      </c>
      <c r="L38" s="131" t="s">
        <v>1046</v>
      </c>
    </row>
    <row r="39" spans="1:12" ht="30" x14ac:dyDescent="0.2">
      <c r="A39" s="423">
        <v>18</v>
      </c>
      <c r="B39" s="422" t="s">
        <v>210</v>
      </c>
      <c r="C39" s="422" t="s">
        <v>656</v>
      </c>
      <c r="D39" s="440" t="s">
        <v>1217</v>
      </c>
      <c r="E39" s="422" t="s">
        <v>751</v>
      </c>
      <c r="F39" s="422">
        <v>90</v>
      </c>
      <c r="G39" s="481">
        <v>2</v>
      </c>
      <c r="H39" s="414" t="s">
        <v>232</v>
      </c>
      <c r="I39" s="414" t="s">
        <v>1426</v>
      </c>
      <c r="J39" s="422"/>
      <c r="K39" s="422" t="s">
        <v>752</v>
      </c>
      <c r="L39" s="434" t="s">
        <v>49</v>
      </c>
    </row>
    <row r="40" spans="1:12" ht="45.75" thickBot="1" x14ac:dyDescent="0.25">
      <c r="A40" s="421">
        <v>19</v>
      </c>
      <c r="B40" s="424" t="s">
        <v>973</v>
      </c>
      <c r="C40" s="424" t="s">
        <v>610</v>
      </c>
      <c r="D40" s="308" t="s">
        <v>585</v>
      </c>
      <c r="E40" s="424" t="s">
        <v>829</v>
      </c>
      <c r="F40" s="424">
        <v>96</v>
      </c>
      <c r="G40" s="482"/>
      <c r="H40" s="430" t="s">
        <v>1166</v>
      </c>
      <c r="I40" s="430" t="s">
        <v>1427</v>
      </c>
      <c r="J40" s="424" t="s">
        <v>828</v>
      </c>
      <c r="K40" s="406"/>
      <c r="L40" s="320" t="s">
        <v>50</v>
      </c>
    </row>
    <row r="41" spans="1:12" ht="15.75" thickBot="1" x14ac:dyDescent="0.25">
      <c r="D41" s="190" t="s">
        <v>1298</v>
      </c>
      <c r="E41" s="388">
        <v>23</v>
      </c>
      <c r="F41" s="190">
        <f>SUM(F5:F40)</f>
        <v>4526</v>
      </c>
      <c r="G41" s="190">
        <f>SUM(G5:G40)</f>
        <v>32</v>
      </c>
    </row>
  </sheetData>
  <mergeCells count="82">
    <mergeCell ref="K16:K18"/>
    <mergeCell ref="E16:E19"/>
    <mergeCell ref="G16:G19"/>
    <mergeCell ref="G12:G13"/>
    <mergeCell ref="B12:B13"/>
    <mergeCell ref="F16:F18"/>
    <mergeCell ref="B14:B15"/>
    <mergeCell ref="C14:C15"/>
    <mergeCell ref="E14:E15"/>
    <mergeCell ref="C12:C13"/>
    <mergeCell ref="E12:E13"/>
    <mergeCell ref="B16:B19"/>
    <mergeCell ref="C16:C19"/>
    <mergeCell ref="A1:L1"/>
    <mergeCell ref="A2:L2"/>
    <mergeCell ref="A3:L3"/>
    <mergeCell ref="F9:F10"/>
    <mergeCell ref="K9:K10"/>
    <mergeCell ref="F6:F7"/>
    <mergeCell ref="K6:K7"/>
    <mergeCell ref="D6:D7"/>
    <mergeCell ref="D9:D10"/>
    <mergeCell ref="A9:A11"/>
    <mergeCell ref="B9:B11"/>
    <mergeCell ref="C9:C11"/>
    <mergeCell ref="E9:E11"/>
    <mergeCell ref="E6:E8"/>
    <mergeCell ref="J34:J36"/>
    <mergeCell ref="F37:F38"/>
    <mergeCell ref="H35:H36"/>
    <mergeCell ref="G31:G33"/>
    <mergeCell ref="H32:H33"/>
    <mergeCell ref="B37:B38"/>
    <mergeCell ref="A37:A38"/>
    <mergeCell ref="A31:A32"/>
    <mergeCell ref="B31:B32"/>
    <mergeCell ref="C31:C32"/>
    <mergeCell ref="C37:C38"/>
    <mergeCell ref="C34:C35"/>
    <mergeCell ref="B34:B35"/>
    <mergeCell ref="A34:A35"/>
    <mergeCell ref="A29:A30"/>
    <mergeCell ref="C29:C30"/>
    <mergeCell ref="E29:E30"/>
    <mergeCell ref="B29:B30"/>
    <mergeCell ref="A6:A8"/>
    <mergeCell ref="B6:B8"/>
    <mergeCell ref="A20:A22"/>
    <mergeCell ref="B20:B22"/>
    <mergeCell ref="C20:C22"/>
    <mergeCell ref="A12:A13"/>
    <mergeCell ref="A16:A19"/>
    <mergeCell ref="A14:A15"/>
    <mergeCell ref="C6:C8"/>
    <mergeCell ref="E25:E26"/>
    <mergeCell ref="G23:G26"/>
    <mergeCell ref="A23:A24"/>
    <mergeCell ref="B23:B24"/>
    <mergeCell ref="C23:C24"/>
    <mergeCell ref="B25:B26"/>
    <mergeCell ref="A25:A26"/>
    <mergeCell ref="G39:G40"/>
    <mergeCell ref="G27:G30"/>
    <mergeCell ref="G14:G15"/>
    <mergeCell ref="C25:C26"/>
    <mergeCell ref="G9:G11"/>
    <mergeCell ref="E23:E24"/>
    <mergeCell ref="D16:D18"/>
    <mergeCell ref="G20:G22"/>
    <mergeCell ref="G37:G38"/>
    <mergeCell ref="E20:E22"/>
    <mergeCell ref="E37:E38"/>
    <mergeCell ref="G34:G36"/>
    <mergeCell ref="E31:E32"/>
    <mergeCell ref="E34:E35"/>
    <mergeCell ref="I24:I25"/>
    <mergeCell ref="I28:I29"/>
    <mergeCell ref="I32:I33"/>
    <mergeCell ref="I35:I36"/>
    <mergeCell ref="G6:G8"/>
    <mergeCell ref="H24:H25"/>
    <mergeCell ref="H28:H29"/>
  </mergeCells>
  <pageMargins left="0.7" right="0.7" top="0.75" bottom="0.75" header="0.3" footer="0.3"/>
  <pageSetup scale="73" fitToHeight="0" orientation="landscape" r:id="rId1"/>
  <rowBreaks count="1" manualBreakCount="1">
    <brk id="22" max="11" man="1"/>
  </rowBreaks>
  <colBreaks count="1" manualBreakCount="1">
    <brk id="1" max="4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  <pageSetUpPr fitToPage="1"/>
  </sheetPr>
  <dimension ref="A1:L21"/>
  <sheetViews>
    <sheetView rightToLeft="1" zoomScale="64" workbookViewId="0">
      <pane ySplit="4" topLeftCell="A9" activePane="bottomLeft" state="frozen"/>
      <selection pane="bottomLeft" activeCell="F4" sqref="F1:F1048576"/>
    </sheetView>
  </sheetViews>
  <sheetFormatPr defaultColWidth="9.125" defaultRowHeight="14.25" x14ac:dyDescent="0.2"/>
  <cols>
    <col min="1" max="1" width="9.125" style="1"/>
    <col min="2" max="2" width="20.75" style="1" customWidth="1"/>
    <col min="3" max="5" width="17" style="1" customWidth="1"/>
    <col min="6" max="7" width="9.125" style="1"/>
    <col min="8" max="9" width="9.125" style="12"/>
    <col min="10" max="11" width="14" style="1" customWidth="1"/>
    <col min="12" max="12" width="11.75" style="1" customWidth="1"/>
    <col min="13" max="16384" width="9.125" style="1"/>
  </cols>
  <sheetData>
    <row r="1" spans="1:12" s="3" customFormat="1" ht="32.25" customHeight="1" x14ac:dyDescent="0.2">
      <c r="A1" s="502" t="s">
        <v>1687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</row>
    <row r="2" spans="1:12" s="3" customFormat="1" ht="15.75" customHeight="1" x14ac:dyDescent="0.2">
      <c r="A2" s="503" t="s">
        <v>2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</row>
    <row r="3" spans="1:12" s="3" customFormat="1" ht="36.75" customHeight="1" x14ac:dyDescent="0.2">
      <c r="A3" s="504" t="s">
        <v>163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</row>
    <row r="4" spans="1:12" s="3" customFormat="1" ht="30.75" thickBot="1" x14ac:dyDescent="0.25">
      <c r="A4" s="6" t="s">
        <v>1</v>
      </c>
      <c r="B4" s="6" t="s">
        <v>3</v>
      </c>
      <c r="C4" s="6" t="s">
        <v>28</v>
      </c>
      <c r="D4" s="6" t="s">
        <v>33</v>
      </c>
      <c r="E4" s="6" t="s">
        <v>9</v>
      </c>
      <c r="F4" s="6" t="s">
        <v>4</v>
      </c>
      <c r="G4" s="6" t="s">
        <v>67</v>
      </c>
      <c r="H4" s="18" t="s">
        <v>5</v>
      </c>
      <c r="I4" s="18" t="s">
        <v>1309</v>
      </c>
      <c r="J4" s="6" t="s">
        <v>6</v>
      </c>
      <c r="K4" s="6" t="s">
        <v>7</v>
      </c>
      <c r="L4" s="6" t="s">
        <v>8</v>
      </c>
    </row>
    <row r="5" spans="1:12" ht="30.75" thickBot="1" x14ac:dyDescent="0.25">
      <c r="A5" s="24">
        <v>1</v>
      </c>
      <c r="B5" s="17" t="s">
        <v>238</v>
      </c>
      <c r="C5" s="17" t="s">
        <v>758</v>
      </c>
      <c r="D5" s="50" t="s">
        <v>35</v>
      </c>
      <c r="E5" s="17" t="s">
        <v>757</v>
      </c>
      <c r="F5" s="17">
        <v>233</v>
      </c>
      <c r="G5" s="17">
        <v>1</v>
      </c>
      <c r="H5" s="25" t="s">
        <v>250</v>
      </c>
      <c r="I5" s="25" t="s">
        <v>1437</v>
      </c>
      <c r="J5" s="17" t="s">
        <v>759</v>
      </c>
      <c r="K5" s="17"/>
      <c r="L5" s="26" t="s">
        <v>38</v>
      </c>
    </row>
    <row r="6" spans="1:12" ht="15" x14ac:dyDescent="0.2">
      <c r="A6" s="500">
        <v>2</v>
      </c>
      <c r="B6" s="491" t="s">
        <v>239</v>
      </c>
      <c r="C6" s="491" t="s">
        <v>761</v>
      </c>
      <c r="D6" s="102" t="s">
        <v>677</v>
      </c>
      <c r="E6" s="491" t="s">
        <v>760</v>
      </c>
      <c r="F6" s="422">
        <v>35</v>
      </c>
      <c r="G6" s="491">
        <v>3</v>
      </c>
      <c r="H6" s="86" t="s">
        <v>1167</v>
      </c>
      <c r="I6" s="86" t="s">
        <v>1438</v>
      </c>
      <c r="J6" s="422" t="s">
        <v>762</v>
      </c>
      <c r="K6" s="390"/>
      <c r="L6" s="434" t="s">
        <v>99</v>
      </c>
    </row>
    <row r="7" spans="1:12" ht="15" x14ac:dyDescent="0.2">
      <c r="A7" s="495"/>
      <c r="B7" s="492"/>
      <c r="C7" s="492"/>
      <c r="D7" s="439" t="s">
        <v>573</v>
      </c>
      <c r="E7" s="492"/>
      <c r="F7" s="410">
        <v>150</v>
      </c>
      <c r="G7" s="492"/>
      <c r="H7" s="489" t="s">
        <v>251</v>
      </c>
      <c r="I7" s="487" t="s">
        <v>1439</v>
      </c>
      <c r="J7" s="96"/>
      <c r="K7" s="410" t="s">
        <v>762</v>
      </c>
      <c r="L7" s="432" t="s">
        <v>1109</v>
      </c>
    </row>
    <row r="8" spans="1:12" ht="45.75" customHeight="1" x14ac:dyDescent="0.2">
      <c r="A8" s="495">
        <v>3</v>
      </c>
      <c r="B8" s="492" t="s">
        <v>240</v>
      </c>
      <c r="C8" s="492" t="s">
        <v>656</v>
      </c>
      <c r="D8" s="439" t="s">
        <v>573</v>
      </c>
      <c r="E8" s="492" t="s">
        <v>1126</v>
      </c>
      <c r="F8" s="410">
        <v>198</v>
      </c>
      <c r="G8" s="492"/>
      <c r="H8" s="489"/>
      <c r="I8" s="486"/>
      <c r="J8" s="96"/>
      <c r="K8" s="410" t="s">
        <v>763</v>
      </c>
      <c r="L8" s="432" t="s">
        <v>1117</v>
      </c>
    </row>
    <row r="9" spans="1:12" ht="31.5" customHeight="1" thickBot="1" x14ac:dyDescent="0.25">
      <c r="A9" s="501"/>
      <c r="B9" s="493"/>
      <c r="C9" s="493"/>
      <c r="D9" s="103" t="s">
        <v>677</v>
      </c>
      <c r="E9" s="493"/>
      <c r="F9" s="424">
        <v>58</v>
      </c>
      <c r="G9" s="493"/>
      <c r="H9" s="83" t="s">
        <v>1168</v>
      </c>
      <c r="I9" s="83" t="s">
        <v>1440</v>
      </c>
      <c r="J9" s="424" t="s">
        <v>763</v>
      </c>
      <c r="K9" s="406"/>
      <c r="L9" s="320" t="s">
        <v>364</v>
      </c>
    </row>
    <row r="10" spans="1:12" ht="30" x14ac:dyDescent="0.2">
      <c r="A10" s="423">
        <v>4</v>
      </c>
      <c r="B10" s="422" t="s">
        <v>242</v>
      </c>
      <c r="C10" s="422" t="s">
        <v>656</v>
      </c>
      <c r="D10" s="440" t="s">
        <v>1217</v>
      </c>
      <c r="E10" s="422" t="s">
        <v>764</v>
      </c>
      <c r="F10" s="422">
        <v>98</v>
      </c>
      <c r="G10" s="491">
        <v>1</v>
      </c>
      <c r="H10" s="488" t="s">
        <v>252</v>
      </c>
      <c r="I10" s="485" t="s">
        <v>1441</v>
      </c>
      <c r="J10" s="491"/>
      <c r="K10" s="422" t="s">
        <v>127</v>
      </c>
      <c r="L10" s="434" t="s">
        <v>215</v>
      </c>
    </row>
    <row r="11" spans="1:12" ht="30" x14ac:dyDescent="0.2">
      <c r="A11" s="409">
        <v>5</v>
      </c>
      <c r="B11" s="410" t="s">
        <v>243</v>
      </c>
      <c r="C11" s="410" t="s">
        <v>656</v>
      </c>
      <c r="D11" s="439" t="s">
        <v>1217</v>
      </c>
      <c r="E11" s="410" t="s">
        <v>1244</v>
      </c>
      <c r="F11" s="410">
        <v>70</v>
      </c>
      <c r="G11" s="492"/>
      <c r="H11" s="489"/>
      <c r="I11" s="505"/>
      <c r="J11" s="492"/>
      <c r="K11" s="410" t="s">
        <v>127</v>
      </c>
      <c r="L11" s="432" t="s">
        <v>244</v>
      </c>
    </row>
    <row r="12" spans="1:12" ht="45.75" thickBot="1" x14ac:dyDescent="0.25">
      <c r="A12" s="421">
        <v>6</v>
      </c>
      <c r="B12" s="424" t="s">
        <v>765</v>
      </c>
      <c r="C12" s="424" t="s">
        <v>656</v>
      </c>
      <c r="D12" s="308" t="s">
        <v>1217</v>
      </c>
      <c r="E12" s="424" t="s">
        <v>766</v>
      </c>
      <c r="F12" s="424">
        <v>246</v>
      </c>
      <c r="G12" s="493"/>
      <c r="H12" s="511"/>
      <c r="I12" s="512"/>
      <c r="J12" s="493"/>
      <c r="K12" s="424" t="s">
        <v>767</v>
      </c>
      <c r="L12" s="320" t="s">
        <v>150</v>
      </c>
    </row>
    <row r="13" spans="1:12" ht="30" x14ac:dyDescent="0.2">
      <c r="A13" s="499">
        <v>7</v>
      </c>
      <c r="B13" s="494" t="s">
        <v>245</v>
      </c>
      <c r="C13" s="494" t="s">
        <v>664</v>
      </c>
      <c r="D13" s="90" t="s">
        <v>677</v>
      </c>
      <c r="E13" s="490" t="s">
        <v>768</v>
      </c>
      <c r="F13" s="418">
        <v>210</v>
      </c>
      <c r="G13" s="494">
        <v>2</v>
      </c>
      <c r="H13" s="451">
        <v>338.9</v>
      </c>
      <c r="I13" s="451">
        <v>76109</v>
      </c>
      <c r="J13" s="418" t="s">
        <v>774</v>
      </c>
      <c r="K13" s="452"/>
      <c r="L13" s="431" t="s">
        <v>49</v>
      </c>
    </row>
    <row r="14" spans="1:12" ht="30" x14ac:dyDescent="0.2">
      <c r="A14" s="495"/>
      <c r="B14" s="492"/>
      <c r="C14" s="492"/>
      <c r="D14" s="282" t="s">
        <v>573</v>
      </c>
      <c r="E14" s="494"/>
      <c r="F14" s="273">
        <v>66</v>
      </c>
      <c r="G14" s="492"/>
      <c r="H14" s="489" t="s">
        <v>253</v>
      </c>
      <c r="I14" s="487" t="s">
        <v>1442</v>
      </c>
      <c r="J14" s="96"/>
      <c r="K14" s="273" t="s">
        <v>769</v>
      </c>
      <c r="L14" s="278" t="s">
        <v>1114</v>
      </c>
    </row>
    <row r="15" spans="1:12" ht="30.75" thickBot="1" x14ac:dyDescent="0.25">
      <c r="A15" s="271">
        <v>8</v>
      </c>
      <c r="B15" s="274" t="s">
        <v>246</v>
      </c>
      <c r="C15" s="274" t="s">
        <v>664</v>
      </c>
      <c r="D15" s="283" t="s">
        <v>1217</v>
      </c>
      <c r="E15" s="274" t="s">
        <v>770</v>
      </c>
      <c r="F15" s="274">
        <v>69</v>
      </c>
      <c r="G15" s="493"/>
      <c r="H15" s="511"/>
      <c r="I15" s="512"/>
      <c r="J15" s="244"/>
      <c r="K15" s="274" t="s">
        <v>127</v>
      </c>
      <c r="L15" s="281" t="s">
        <v>140</v>
      </c>
    </row>
    <row r="16" spans="1:12" ht="30" x14ac:dyDescent="0.2">
      <c r="A16" s="500">
        <v>9</v>
      </c>
      <c r="B16" s="491" t="s">
        <v>247</v>
      </c>
      <c r="C16" s="491" t="s">
        <v>656</v>
      </c>
      <c r="D16" s="211" t="s">
        <v>1217</v>
      </c>
      <c r="E16" s="491" t="s">
        <v>771</v>
      </c>
      <c r="F16" s="201">
        <v>192</v>
      </c>
      <c r="G16" s="491">
        <v>2</v>
      </c>
      <c r="H16" s="203" t="s">
        <v>254</v>
      </c>
      <c r="I16" s="414" t="s">
        <v>1443</v>
      </c>
      <c r="J16" s="201" t="s">
        <v>248</v>
      </c>
      <c r="K16" s="201"/>
      <c r="L16" s="207" t="s">
        <v>38</v>
      </c>
    </row>
    <row r="17" spans="1:12" ht="15.75" thickBot="1" x14ac:dyDescent="0.25">
      <c r="A17" s="496"/>
      <c r="B17" s="497"/>
      <c r="C17" s="497"/>
      <c r="D17" s="79" t="s">
        <v>672</v>
      </c>
      <c r="E17" s="497"/>
      <c r="F17" s="310"/>
      <c r="G17" s="497"/>
      <c r="H17" s="22" t="s">
        <v>1448</v>
      </c>
      <c r="I17" s="22" t="s">
        <v>1447</v>
      </c>
      <c r="J17" s="310"/>
      <c r="K17" s="310"/>
      <c r="L17" s="314"/>
    </row>
    <row r="18" spans="1:12" ht="30" x14ac:dyDescent="0.2">
      <c r="A18" s="500">
        <v>10</v>
      </c>
      <c r="B18" s="491" t="s">
        <v>249</v>
      </c>
      <c r="C18" s="491" t="s">
        <v>656</v>
      </c>
      <c r="D18" s="440" t="s">
        <v>573</v>
      </c>
      <c r="E18" s="481" t="s">
        <v>772</v>
      </c>
      <c r="F18" s="422">
        <v>144</v>
      </c>
      <c r="G18" s="491">
        <v>3</v>
      </c>
      <c r="H18" s="414" t="s">
        <v>1169</v>
      </c>
      <c r="I18" s="429" t="s">
        <v>1444</v>
      </c>
      <c r="J18" s="284"/>
      <c r="K18" s="422" t="s">
        <v>773</v>
      </c>
      <c r="L18" s="434" t="s">
        <v>99</v>
      </c>
    </row>
    <row r="19" spans="1:12" ht="30" x14ac:dyDescent="0.2">
      <c r="A19" s="495"/>
      <c r="B19" s="492"/>
      <c r="C19" s="492"/>
      <c r="D19" s="89" t="s">
        <v>677</v>
      </c>
      <c r="E19" s="494"/>
      <c r="F19" s="410">
        <v>60</v>
      </c>
      <c r="G19" s="492"/>
      <c r="H19" s="85" t="s">
        <v>1170</v>
      </c>
      <c r="I19" s="85" t="s">
        <v>1445</v>
      </c>
      <c r="J19" s="410" t="s">
        <v>773</v>
      </c>
      <c r="K19" s="453"/>
      <c r="L19" s="432" t="s">
        <v>1081</v>
      </c>
    </row>
    <row r="20" spans="1:12" ht="45.75" thickBot="1" x14ac:dyDescent="0.25">
      <c r="A20" s="421">
        <v>11</v>
      </c>
      <c r="B20" s="424" t="s">
        <v>625</v>
      </c>
      <c r="C20" s="424" t="s">
        <v>610</v>
      </c>
      <c r="D20" s="308" t="s">
        <v>585</v>
      </c>
      <c r="E20" s="424" t="s">
        <v>626</v>
      </c>
      <c r="F20" s="424">
        <v>212</v>
      </c>
      <c r="G20" s="493"/>
      <c r="H20" s="430" t="s">
        <v>1171</v>
      </c>
      <c r="I20" s="430" t="s">
        <v>1446</v>
      </c>
      <c r="J20" s="424" t="s">
        <v>775</v>
      </c>
      <c r="K20" s="406"/>
      <c r="L20" s="320" t="s">
        <v>241</v>
      </c>
    </row>
    <row r="21" spans="1:12" ht="15.75" thickBot="1" x14ac:dyDescent="0.25">
      <c r="D21" s="190" t="s">
        <v>1298</v>
      </c>
      <c r="E21" s="388">
        <v>7</v>
      </c>
      <c r="F21" s="190">
        <f>SUM(F5:F20)</f>
        <v>2041</v>
      </c>
      <c r="G21" s="190">
        <f>SUM(G5:G20)</f>
        <v>12</v>
      </c>
    </row>
  </sheetData>
  <mergeCells count="35">
    <mergeCell ref="B18:B19"/>
    <mergeCell ref="A18:A19"/>
    <mergeCell ref="C13:C14"/>
    <mergeCell ref="B13:B14"/>
    <mergeCell ref="C18:C19"/>
    <mergeCell ref="A13:A14"/>
    <mergeCell ref="A16:A17"/>
    <mergeCell ref="B16:B17"/>
    <mergeCell ref="C16:C17"/>
    <mergeCell ref="A1:L1"/>
    <mergeCell ref="A2:L2"/>
    <mergeCell ref="A3:L3"/>
    <mergeCell ref="H7:H8"/>
    <mergeCell ref="B6:B7"/>
    <mergeCell ref="A6:A7"/>
    <mergeCell ref="E6:E7"/>
    <mergeCell ref="A8:A9"/>
    <mergeCell ref="B8:B9"/>
    <mergeCell ref="C8:C9"/>
    <mergeCell ref="E8:E9"/>
    <mergeCell ref="G6:G9"/>
    <mergeCell ref="C6:C7"/>
    <mergeCell ref="I7:I8"/>
    <mergeCell ref="E18:E19"/>
    <mergeCell ref="G10:G12"/>
    <mergeCell ref="H10:H12"/>
    <mergeCell ref="J10:J12"/>
    <mergeCell ref="H14:H15"/>
    <mergeCell ref="E13:E14"/>
    <mergeCell ref="G13:G15"/>
    <mergeCell ref="G16:G17"/>
    <mergeCell ref="E16:E17"/>
    <mergeCell ref="G18:G20"/>
    <mergeCell ref="I10:I12"/>
    <mergeCell ref="I14:I15"/>
  </mergeCells>
  <pageMargins left="0.7" right="0.7" top="0.75" bottom="0.75" header="0.3" footer="0.3"/>
  <pageSetup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/>
    <pageSetUpPr fitToPage="1"/>
  </sheetPr>
  <dimension ref="A1:L46"/>
  <sheetViews>
    <sheetView rightToLeft="1" zoomScale="64" workbookViewId="0">
      <pane ySplit="4" topLeftCell="A36" activePane="bottomLeft" state="frozen"/>
      <selection pane="bottomLeft" activeCell="F4" sqref="F1:F1048576"/>
    </sheetView>
  </sheetViews>
  <sheetFormatPr defaultColWidth="9.125" defaultRowHeight="14.25" x14ac:dyDescent="0.2"/>
  <cols>
    <col min="1" max="1" width="9.125" style="14"/>
    <col min="2" max="2" width="18.625" style="14" customWidth="1"/>
    <col min="3" max="5" width="13.25" style="14" customWidth="1"/>
    <col min="6" max="7" width="9.125" style="14"/>
    <col min="8" max="9" width="9.125" style="213"/>
    <col min="10" max="10" width="19.875" style="14" customWidth="1"/>
    <col min="11" max="11" width="23.75" style="14" customWidth="1"/>
    <col min="12" max="12" width="11.625" style="14" customWidth="1"/>
    <col min="13" max="16384" width="9.125" style="14"/>
  </cols>
  <sheetData>
    <row r="1" spans="1:12" s="3" customFormat="1" ht="32.25" customHeight="1" x14ac:dyDescent="0.2">
      <c r="A1" s="502" t="s">
        <v>1687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</row>
    <row r="2" spans="1:12" s="3" customFormat="1" ht="15.75" customHeight="1" x14ac:dyDescent="0.2">
      <c r="A2" s="503" t="s">
        <v>2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</row>
    <row r="3" spans="1:12" s="3" customFormat="1" ht="36.75" customHeight="1" x14ac:dyDescent="0.2">
      <c r="A3" s="504" t="s">
        <v>162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</row>
    <row r="4" spans="1:12" s="3" customFormat="1" ht="30.75" thickBot="1" x14ac:dyDescent="0.25">
      <c r="A4" s="6" t="s">
        <v>1</v>
      </c>
      <c r="B4" s="6" t="s">
        <v>3</v>
      </c>
      <c r="C4" s="6" t="s">
        <v>28</v>
      </c>
      <c r="D4" s="6" t="s">
        <v>33</v>
      </c>
      <c r="E4" s="6" t="s">
        <v>9</v>
      </c>
      <c r="F4" s="6" t="s">
        <v>4</v>
      </c>
      <c r="G4" s="6" t="s">
        <v>67</v>
      </c>
      <c r="H4" s="18" t="s">
        <v>5</v>
      </c>
      <c r="I4" s="18" t="s">
        <v>1309</v>
      </c>
      <c r="J4" s="6" t="s">
        <v>6</v>
      </c>
      <c r="K4" s="6" t="s">
        <v>7</v>
      </c>
      <c r="L4" s="6" t="s">
        <v>8</v>
      </c>
    </row>
    <row r="5" spans="1:12" ht="45" x14ac:dyDescent="0.2">
      <c r="A5" s="174">
        <v>1</v>
      </c>
      <c r="B5" s="177" t="s">
        <v>597</v>
      </c>
      <c r="C5" s="177" t="s">
        <v>590</v>
      </c>
      <c r="D5" s="182" t="s">
        <v>585</v>
      </c>
      <c r="E5" s="177" t="s">
        <v>598</v>
      </c>
      <c r="F5" s="177">
        <v>40</v>
      </c>
      <c r="G5" s="491">
        <v>2</v>
      </c>
      <c r="H5" s="414" t="s">
        <v>284</v>
      </c>
      <c r="I5" s="414" t="s">
        <v>1449</v>
      </c>
      <c r="J5" s="177" t="s">
        <v>820</v>
      </c>
      <c r="L5" s="180" t="s">
        <v>49</v>
      </c>
    </row>
    <row r="6" spans="1:12" ht="30.75" thickBot="1" x14ac:dyDescent="0.25">
      <c r="A6" s="178">
        <v>2</v>
      </c>
      <c r="B6" s="173" t="s">
        <v>255</v>
      </c>
      <c r="C6" s="173" t="s">
        <v>656</v>
      </c>
      <c r="D6" s="184" t="s">
        <v>573</v>
      </c>
      <c r="E6" s="173" t="s">
        <v>1034</v>
      </c>
      <c r="F6" s="173">
        <v>108</v>
      </c>
      <c r="G6" s="497"/>
      <c r="H6" s="427" t="s">
        <v>1172</v>
      </c>
      <c r="I6" s="427" t="s">
        <v>1450</v>
      </c>
      <c r="J6" s="38"/>
      <c r="K6" s="173" t="s">
        <v>1035</v>
      </c>
      <c r="L6" s="181" t="s">
        <v>50</v>
      </c>
    </row>
    <row r="7" spans="1:12" ht="33" customHeight="1" x14ac:dyDescent="0.2">
      <c r="A7" s="500">
        <v>3</v>
      </c>
      <c r="B7" s="491" t="s">
        <v>256</v>
      </c>
      <c r="C7" s="491" t="s">
        <v>638</v>
      </c>
      <c r="D7" s="522" t="s">
        <v>35</v>
      </c>
      <c r="E7" s="491" t="s">
        <v>1031</v>
      </c>
      <c r="F7" s="491">
        <v>515</v>
      </c>
      <c r="G7" s="491">
        <v>3</v>
      </c>
      <c r="H7" s="414" t="s">
        <v>285</v>
      </c>
      <c r="I7" s="414" t="s">
        <v>1451</v>
      </c>
      <c r="J7" s="177" t="s">
        <v>1033</v>
      </c>
      <c r="K7" s="491"/>
      <c r="L7" s="180" t="s">
        <v>38</v>
      </c>
    </row>
    <row r="8" spans="1:12" ht="30" x14ac:dyDescent="0.2">
      <c r="A8" s="495"/>
      <c r="B8" s="492"/>
      <c r="C8" s="492"/>
      <c r="D8" s="521"/>
      <c r="E8" s="492"/>
      <c r="F8" s="492"/>
      <c r="G8" s="492"/>
      <c r="H8" s="415" t="s">
        <v>286</v>
      </c>
      <c r="I8" s="415" t="s">
        <v>1452</v>
      </c>
      <c r="J8" s="176" t="s">
        <v>1032</v>
      </c>
      <c r="K8" s="492"/>
      <c r="L8" s="179" t="s">
        <v>38</v>
      </c>
    </row>
    <row r="9" spans="1:12" ht="30.75" thickBot="1" x14ac:dyDescent="0.25">
      <c r="A9" s="496"/>
      <c r="B9" s="497"/>
      <c r="C9" s="497"/>
      <c r="D9" s="79" t="s">
        <v>672</v>
      </c>
      <c r="E9" s="497"/>
      <c r="F9" s="349"/>
      <c r="G9" s="497"/>
      <c r="H9" s="22" t="s">
        <v>1284</v>
      </c>
      <c r="I9" s="22" t="s">
        <v>1469</v>
      </c>
      <c r="J9" s="318"/>
      <c r="K9" s="349"/>
      <c r="L9" s="362"/>
    </row>
    <row r="10" spans="1:12" ht="30.75" thickBot="1" x14ac:dyDescent="0.25">
      <c r="A10" s="24">
        <v>4</v>
      </c>
      <c r="B10" s="17" t="s">
        <v>257</v>
      </c>
      <c r="C10" s="17" t="s">
        <v>638</v>
      </c>
      <c r="D10" s="50" t="s">
        <v>35</v>
      </c>
      <c r="E10" s="17" t="s">
        <v>1022</v>
      </c>
      <c r="F10" s="17">
        <v>400</v>
      </c>
      <c r="G10" s="17">
        <v>1</v>
      </c>
      <c r="H10" s="25" t="s">
        <v>287</v>
      </c>
      <c r="I10" s="25" t="s">
        <v>1453</v>
      </c>
      <c r="J10" s="17" t="s">
        <v>1023</v>
      </c>
      <c r="K10" s="17"/>
      <c r="L10" s="26" t="s">
        <v>38</v>
      </c>
    </row>
    <row r="11" spans="1:12" ht="33.6" customHeight="1" x14ac:dyDescent="0.2">
      <c r="A11" s="499">
        <v>5</v>
      </c>
      <c r="B11" s="494" t="s">
        <v>258</v>
      </c>
      <c r="C11" s="494" t="s">
        <v>664</v>
      </c>
      <c r="D11" s="363" t="s">
        <v>573</v>
      </c>
      <c r="E11" s="494" t="s">
        <v>1024</v>
      </c>
      <c r="F11" s="350">
        <v>96</v>
      </c>
      <c r="G11" s="494">
        <v>2</v>
      </c>
      <c r="H11" s="428" t="s">
        <v>633</v>
      </c>
      <c r="I11" s="454" t="s">
        <v>1454</v>
      </c>
      <c r="J11" s="466"/>
      <c r="K11" s="350" t="s">
        <v>259</v>
      </c>
      <c r="L11" s="358" t="s">
        <v>61</v>
      </c>
    </row>
    <row r="12" spans="1:12" ht="30.75" thickBot="1" x14ac:dyDescent="0.25">
      <c r="A12" s="496"/>
      <c r="B12" s="497"/>
      <c r="C12" s="497"/>
      <c r="D12" s="95" t="s">
        <v>677</v>
      </c>
      <c r="E12" s="497"/>
      <c r="F12" s="173">
        <v>100</v>
      </c>
      <c r="G12" s="497"/>
      <c r="H12" s="87" t="s">
        <v>1173</v>
      </c>
      <c r="I12" s="87" t="s">
        <v>1455</v>
      </c>
      <c r="J12" s="173" t="s">
        <v>1025</v>
      </c>
      <c r="L12" s="181" t="s">
        <v>62</v>
      </c>
    </row>
    <row r="13" spans="1:12" ht="15" customHeight="1" x14ac:dyDescent="0.2">
      <c r="A13" s="500">
        <v>6</v>
      </c>
      <c r="B13" s="491" t="s">
        <v>260</v>
      </c>
      <c r="C13" s="491" t="s">
        <v>638</v>
      </c>
      <c r="D13" s="523" t="s">
        <v>35</v>
      </c>
      <c r="E13" s="491" t="s">
        <v>1021</v>
      </c>
      <c r="F13" s="481">
        <v>556</v>
      </c>
      <c r="G13" s="491">
        <v>4</v>
      </c>
      <c r="H13" s="488" t="s">
        <v>288</v>
      </c>
      <c r="I13" s="485" t="s">
        <v>1456</v>
      </c>
      <c r="J13" s="491"/>
      <c r="K13" s="219" t="s">
        <v>1016</v>
      </c>
      <c r="L13" s="227" t="s">
        <v>61</v>
      </c>
    </row>
    <row r="14" spans="1:12" ht="15" x14ac:dyDescent="0.2">
      <c r="A14" s="495"/>
      <c r="B14" s="492"/>
      <c r="C14" s="492"/>
      <c r="D14" s="524"/>
      <c r="E14" s="492"/>
      <c r="F14" s="490"/>
      <c r="G14" s="492"/>
      <c r="H14" s="489"/>
      <c r="I14" s="505"/>
      <c r="J14" s="492"/>
      <c r="K14" s="218" t="s">
        <v>1017</v>
      </c>
      <c r="L14" s="226" t="s">
        <v>101</v>
      </c>
    </row>
    <row r="15" spans="1:12" ht="15" x14ac:dyDescent="0.2">
      <c r="A15" s="495"/>
      <c r="B15" s="492"/>
      <c r="C15" s="492"/>
      <c r="D15" s="524"/>
      <c r="E15" s="492"/>
      <c r="F15" s="490"/>
      <c r="G15" s="492"/>
      <c r="H15" s="487"/>
      <c r="I15" s="486"/>
      <c r="J15" s="497"/>
      <c r="K15" s="221" t="s">
        <v>1018</v>
      </c>
      <c r="L15" s="228" t="s">
        <v>102</v>
      </c>
    </row>
    <row r="16" spans="1:12" ht="15" x14ac:dyDescent="0.2">
      <c r="A16" s="495"/>
      <c r="B16" s="492"/>
      <c r="C16" s="492"/>
      <c r="D16" s="524"/>
      <c r="E16" s="492"/>
      <c r="F16" s="490"/>
      <c r="G16" s="525"/>
      <c r="H16" s="238"/>
      <c r="I16" s="455"/>
      <c r="J16" s="239"/>
      <c r="K16" s="239"/>
      <c r="L16" s="240"/>
    </row>
    <row r="17" spans="1:12" ht="15" x14ac:dyDescent="0.2">
      <c r="A17" s="495"/>
      <c r="B17" s="492"/>
      <c r="C17" s="492"/>
      <c r="D17" s="524"/>
      <c r="E17" s="492"/>
      <c r="F17" s="490"/>
      <c r="G17" s="492"/>
      <c r="H17" s="486" t="s">
        <v>289</v>
      </c>
      <c r="I17" s="487" t="s">
        <v>1457</v>
      </c>
      <c r="J17" s="494"/>
      <c r="K17" s="223" t="s">
        <v>1019</v>
      </c>
      <c r="L17" s="225" t="s">
        <v>59</v>
      </c>
    </row>
    <row r="18" spans="1:12" ht="15" x14ac:dyDescent="0.2">
      <c r="A18" s="495"/>
      <c r="B18" s="492"/>
      <c r="C18" s="492"/>
      <c r="D18" s="524"/>
      <c r="E18" s="492"/>
      <c r="F18" s="490"/>
      <c r="G18" s="492"/>
      <c r="H18" s="487"/>
      <c r="I18" s="486"/>
      <c r="J18" s="497"/>
      <c r="K18" s="221" t="s">
        <v>1020</v>
      </c>
      <c r="L18" s="228" t="s">
        <v>150</v>
      </c>
    </row>
    <row r="19" spans="1:12" ht="15" x14ac:dyDescent="0.2">
      <c r="A19" s="495"/>
      <c r="B19" s="492"/>
      <c r="C19" s="492"/>
      <c r="D19" s="524"/>
      <c r="E19" s="492"/>
      <c r="F19" s="490"/>
      <c r="G19" s="525"/>
      <c r="H19" s="238"/>
      <c r="I19" s="455"/>
      <c r="J19" s="239"/>
      <c r="K19" s="239"/>
      <c r="L19" s="240"/>
    </row>
    <row r="20" spans="1:12" ht="15" x14ac:dyDescent="0.2">
      <c r="A20" s="495"/>
      <c r="B20" s="492"/>
      <c r="C20" s="492"/>
      <c r="D20" s="524"/>
      <c r="E20" s="492"/>
      <c r="F20" s="490"/>
      <c r="G20" s="492"/>
      <c r="H20" s="486" t="s">
        <v>290</v>
      </c>
      <c r="I20" s="487" t="s">
        <v>1458</v>
      </c>
      <c r="J20" s="494"/>
      <c r="K20" s="223" t="s">
        <v>261</v>
      </c>
      <c r="L20" s="225" t="s">
        <v>61</v>
      </c>
    </row>
    <row r="21" spans="1:12" ht="15" x14ac:dyDescent="0.2">
      <c r="A21" s="495"/>
      <c r="B21" s="492"/>
      <c r="C21" s="492"/>
      <c r="D21" s="524"/>
      <c r="E21" s="492"/>
      <c r="F21" s="490"/>
      <c r="G21" s="492"/>
      <c r="H21" s="489"/>
      <c r="I21" s="505"/>
      <c r="J21" s="492"/>
      <c r="K21" s="218" t="s">
        <v>262</v>
      </c>
      <c r="L21" s="226" t="s">
        <v>101</v>
      </c>
    </row>
    <row r="22" spans="1:12" ht="15" x14ac:dyDescent="0.2">
      <c r="A22" s="495"/>
      <c r="B22" s="492"/>
      <c r="C22" s="492"/>
      <c r="D22" s="524"/>
      <c r="E22" s="492"/>
      <c r="F22" s="490"/>
      <c r="G22" s="492"/>
      <c r="H22" s="487"/>
      <c r="I22" s="486"/>
      <c r="J22" s="497"/>
      <c r="K22" s="221" t="s">
        <v>263</v>
      </c>
      <c r="L22" s="228" t="s">
        <v>102</v>
      </c>
    </row>
    <row r="23" spans="1:12" ht="15" x14ac:dyDescent="0.2">
      <c r="A23" s="496"/>
      <c r="B23" s="497"/>
      <c r="C23" s="497"/>
      <c r="D23" s="520"/>
      <c r="E23" s="497"/>
      <c r="F23" s="494"/>
      <c r="G23" s="526"/>
      <c r="H23" s="238"/>
      <c r="I23" s="455"/>
      <c r="J23" s="239"/>
      <c r="K23" s="239"/>
      <c r="L23" s="240"/>
    </row>
    <row r="24" spans="1:12" ht="30.75" thickBot="1" x14ac:dyDescent="0.25">
      <c r="A24" s="501"/>
      <c r="B24" s="493"/>
      <c r="C24" s="493"/>
      <c r="D24" s="80" t="s">
        <v>672</v>
      </c>
      <c r="E24" s="493"/>
      <c r="F24" s="220"/>
      <c r="G24" s="493"/>
      <c r="H24" s="237" t="s">
        <v>1471</v>
      </c>
      <c r="I24" s="237" t="s">
        <v>1470</v>
      </c>
      <c r="J24" s="222"/>
      <c r="K24" s="222"/>
      <c r="L24" s="43"/>
    </row>
    <row r="25" spans="1:12" ht="15" x14ac:dyDescent="0.2">
      <c r="A25" s="500">
        <v>7</v>
      </c>
      <c r="B25" s="491" t="s">
        <v>264</v>
      </c>
      <c r="C25" s="491" t="s">
        <v>812</v>
      </c>
      <c r="D25" s="522" t="s">
        <v>1047</v>
      </c>
      <c r="E25" s="491" t="s">
        <v>608</v>
      </c>
      <c r="F25" s="491">
        <v>503</v>
      </c>
      <c r="G25" s="491">
        <v>2</v>
      </c>
      <c r="H25" s="488" t="s">
        <v>291</v>
      </c>
      <c r="I25" s="485" t="s">
        <v>1459</v>
      </c>
      <c r="J25" s="491"/>
      <c r="K25" s="219" t="s">
        <v>265</v>
      </c>
      <c r="L25" s="227" t="s">
        <v>57</v>
      </c>
    </row>
    <row r="26" spans="1:12" ht="15" x14ac:dyDescent="0.2">
      <c r="A26" s="495"/>
      <c r="B26" s="492"/>
      <c r="C26" s="492"/>
      <c r="D26" s="521"/>
      <c r="E26" s="492"/>
      <c r="F26" s="492"/>
      <c r="G26" s="492"/>
      <c r="H26" s="489"/>
      <c r="I26" s="505"/>
      <c r="J26" s="492"/>
      <c r="K26" s="218" t="s">
        <v>266</v>
      </c>
      <c r="L26" s="226" t="s">
        <v>271</v>
      </c>
    </row>
    <row r="27" spans="1:12" ht="15" x14ac:dyDescent="0.2">
      <c r="A27" s="495"/>
      <c r="B27" s="492"/>
      <c r="C27" s="492"/>
      <c r="D27" s="521"/>
      <c r="E27" s="492"/>
      <c r="F27" s="492"/>
      <c r="G27" s="492"/>
      <c r="H27" s="489"/>
      <c r="I27" s="505"/>
      <c r="J27" s="492"/>
      <c r="K27" s="218" t="s">
        <v>267</v>
      </c>
      <c r="L27" s="226" t="s">
        <v>1028</v>
      </c>
    </row>
    <row r="28" spans="1:12" ht="15" x14ac:dyDescent="0.2">
      <c r="A28" s="495"/>
      <c r="B28" s="492"/>
      <c r="C28" s="492"/>
      <c r="D28" s="521"/>
      <c r="E28" s="492"/>
      <c r="F28" s="492"/>
      <c r="G28" s="492"/>
      <c r="H28" s="489"/>
      <c r="I28" s="505"/>
      <c r="J28" s="492"/>
      <c r="K28" s="218" t="s">
        <v>268</v>
      </c>
      <c r="L28" s="226" t="s">
        <v>272</v>
      </c>
    </row>
    <row r="29" spans="1:12" ht="15" x14ac:dyDescent="0.2">
      <c r="A29" s="495"/>
      <c r="B29" s="492"/>
      <c r="C29" s="492"/>
      <c r="D29" s="521"/>
      <c r="E29" s="492"/>
      <c r="F29" s="492"/>
      <c r="G29" s="492"/>
      <c r="H29" s="489"/>
      <c r="I29" s="505"/>
      <c r="J29" s="492"/>
      <c r="K29" s="218" t="s">
        <v>269</v>
      </c>
      <c r="L29" s="226" t="s">
        <v>273</v>
      </c>
    </row>
    <row r="30" spans="1:12" ht="15" x14ac:dyDescent="0.2">
      <c r="A30" s="495"/>
      <c r="B30" s="492"/>
      <c r="C30" s="492"/>
      <c r="D30" s="521"/>
      <c r="E30" s="492"/>
      <c r="F30" s="492"/>
      <c r="G30" s="492"/>
      <c r="H30" s="487"/>
      <c r="I30" s="486"/>
      <c r="J30" s="497"/>
      <c r="K30" s="221" t="s">
        <v>270</v>
      </c>
      <c r="L30" s="228" t="s">
        <v>274</v>
      </c>
    </row>
    <row r="31" spans="1:12" ht="15" x14ac:dyDescent="0.2">
      <c r="A31" s="495"/>
      <c r="B31" s="492"/>
      <c r="C31" s="492"/>
      <c r="D31" s="521"/>
      <c r="E31" s="492"/>
      <c r="F31" s="492"/>
      <c r="G31" s="525"/>
      <c r="H31" s="238"/>
      <c r="I31" s="455"/>
      <c r="J31" s="239"/>
      <c r="K31" s="239"/>
      <c r="L31" s="240"/>
    </row>
    <row r="32" spans="1:12" ht="15" x14ac:dyDescent="0.2">
      <c r="A32" s="495"/>
      <c r="B32" s="492"/>
      <c r="C32" s="492"/>
      <c r="D32" s="521"/>
      <c r="E32" s="492"/>
      <c r="F32" s="492"/>
      <c r="G32" s="492"/>
      <c r="H32" s="486" t="s">
        <v>292</v>
      </c>
      <c r="I32" s="487" t="s">
        <v>1460</v>
      </c>
      <c r="J32" s="494"/>
      <c r="K32" s="223" t="s">
        <v>275</v>
      </c>
      <c r="L32" s="225" t="s">
        <v>279</v>
      </c>
    </row>
    <row r="33" spans="1:12" ht="15" x14ac:dyDescent="0.2">
      <c r="A33" s="495"/>
      <c r="B33" s="492"/>
      <c r="C33" s="492"/>
      <c r="D33" s="521"/>
      <c r="E33" s="492"/>
      <c r="F33" s="492"/>
      <c r="G33" s="492"/>
      <c r="H33" s="489"/>
      <c r="I33" s="505"/>
      <c r="J33" s="492"/>
      <c r="K33" s="218" t="s">
        <v>276</v>
      </c>
      <c r="L33" s="226" t="s">
        <v>280</v>
      </c>
    </row>
    <row r="34" spans="1:12" ht="15" x14ac:dyDescent="0.2">
      <c r="A34" s="495"/>
      <c r="B34" s="492"/>
      <c r="C34" s="492"/>
      <c r="D34" s="521"/>
      <c r="E34" s="492"/>
      <c r="F34" s="492"/>
      <c r="G34" s="492"/>
      <c r="H34" s="489"/>
      <c r="I34" s="505"/>
      <c r="J34" s="492"/>
      <c r="K34" s="218" t="s">
        <v>277</v>
      </c>
      <c r="L34" s="226" t="s">
        <v>271</v>
      </c>
    </row>
    <row r="35" spans="1:12" ht="15" x14ac:dyDescent="0.2">
      <c r="A35" s="495"/>
      <c r="B35" s="492"/>
      <c r="C35" s="492"/>
      <c r="D35" s="521"/>
      <c r="E35" s="492"/>
      <c r="F35" s="492"/>
      <c r="G35" s="492"/>
      <c r="H35" s="489"/>
      <c r="I35" s="505"/>
      <c r="J35" s="492"/>
      <c r="K35" s="218" t="s">
        <v>278</v>
      </c>
      <c r="L35" s="226" t="s">
        <v>281</v>
      </c>
    </row>
    <row r="36" spans="1:12" ht="15" x14ac:dyDescent="0.2">
      <c r="A36" s="495"/>
      <c r="B36" s="492"/>
      <c r="C36" s="492"/>
      <c r="D36" s="521"/>
      <c r="E36" s="492"/>
      <c r="F36" s="492"/>
      <c r="G36" s="492"/>
      <c r="H36" s="489"/>
      <c r="I36" s="505"/>
      <c r="J36" s="492"/>
      <c r="K36" s="218" t="s">
        <v>1029</v>
      </c>
      <c r="L36" s="226" t="s">
        <v>282</v>
      </c>
    </row>
    <row r="37" spans="1:12" ht="30.75" thickBot="1" x14ac:dyDescent="0.25">
      <c r="A37" s="496"/>
      <c r="B37" s="497"/>
      <c r="C37" s="497"/>
      <c r="D37" s="527"/>
      <c r="E37" s="497"/>
      <c r="F37" s="497"/>
      <c r="G37" s="497"/>
      <c r="H37" s="487"/>
      <c r="I37" s="505"/>
      <c r="J37" s="497"/>
      <c r="K37" s="417" t="s">
        <v>1030</v>
      </c>
      <c r="L37" s="306" t="s">
        <v>274</v>
      </c>
    </row>
    <row r="38" spans="1:12" ht="30" x14ac:dyDescent="0.2">
      <c r="A38" s="500">
        <v>8</v>
      </c>
      <c r="B38" s="491" t="s">
        <v>583</v>
      </c>
      <c r="C38" s="491" t="s">
        <v>656</v>
      </c>
      <c r="D38" s="88" t="s">
        <v>677</v>
      </c>
      <c r="E38" s="491" t="s">
        <v>1300</v>
      </c>
      <c r="F38" s="422">
        <v>50</v>
      </c>
      <c r="G38" s="491">
        <v>2</v>
      </c>
      <c r="H38" s="86" t="s">
        <v>1174</v>
      </c>
      <c r="I38" s="86" t="s">
        <v>1461</v>
      </c>
      <c r="J38" s="422" t="s">
        <v>209</v>
      </c>
      <c r="K38" s="466"/>
      <c r="L38" s="434" t="s">
        <v>215</v>
      </c>
    </row>
    <row r="39" spans="1:12" ht="15.75" thickBot="1" x14ac:dyDescent="0.25">
      <c r="A39" s="501"/>
      <c r="B39" s="493"/>
      <c r="C39" s="493"/>
      <c r="D39" s="308" t="s">
        <v>573</v>
      </c>
      <c r="E39" s="493"/>
      <c r="F39" s="424">
        <v>168</v>
      </c>
      <c r="G39" s="493"/>
      <c r="H39" s="323" t="s">
        <v>293</v>
      </c>
      <c r="I39" s="323" t="s">
        <v>1462</v>
      </c>
      <c r="J39" s="244"/>
      <c r="K39" s="424" t="s">
        <v>789</v>
      </c>
      <c r="L39" s="320" t="s">
        <v>1069</v>
      </c>
    </row>
    <row r="40" spans="1:12" ht="45" x14ac:dyDescent="0.2">
      <c r="A40" s="302">
        <v>9</v>
      </c>
      <c r="B40" s="301" t="s">
        <v>619</v>
      </c>
      <c r="C40" s="301" t="s">
        <v>610</v>
      </c>
      <c r="D40" s="307" t="s">
        <v>612</v>
      </c>
      <c r="E40" s="301" t="s">
        <v>620</v>
      </c>
      <c r="F40" s="301">
        <v>85</v>
      </c>
      <c r="G40" s="490">
        <v>2</v>
      </c>
      <c r="H40" s="428" t="s">
        <v>1175</v>
      </c>
      <c r="I40" s="428" t="s">
        <v>1463</v>
      </c>
      <c r="J40" s="301" t="s">
        <v>1015</v>
      </c>
      <c r="L40" s="305" t="s">
        <v>61</v>
      </c>
    </row>
    <row r="41" spans="1:12" ht="45.75" thickBot="1" x14ac:dyDescent="0.25">
      <c r="A41" s="296">
        <v>10</v>
      </c>
      <c r="B41" s="295" t="s">
        <v>629</v>
      </c>
      <c r="C41" s="295" t="s">
        <v>610</v>
      </c>
      <c r="D41" s="184" t="s">
        <v>585</v>
      </c>
      <c r="E41" s="295" t="s">
        <v>630</v>
      </c>
      <c r="F41" s="295">
        <v>143</v>
      </c>
      <c r="G41" s="490"/>
      <c r="H41" s="433" t="s">
        <v>1176</v>
      </c>
      <c r="I41" s="433" t="s">
        <v>1464</v>
      </c>
      <c r="J41" s="295" t="s">
        <v>892</v>
      </c>
      <c r="K41" s="475"/>
      <c r="L41" s="297" t="s">
        <v>62</v>
      </c>
    </row>
    <row r="42" spans="1:12" ht="45" x14ac:dyDescent="0.2">
      <c r="A42" s="423">
        <v>11</v>
      </c>
      <c r="B42" s="422" t="s">
        <v>616</v>
      </c>
      <c r="C42" s="422" t="s">
        <v>610</v>
      </c>
      <c r="D42" s="440" t="s">
        <v>612</v>
      </c>
      <c r="E42" s="422" t="s">
        <v>617</v>
      </c>
      <c r="F42" s="422">
        <v>84</v>
      </c>
      <c r="G42" s="481">
        <v>2</v>
      </c>
      <c r="H42" s="414" t="s">
        <v>1177</v>
      </c>
      <c r="I42" s="414" t="s">
        <v>1465</v>
      </c>
      <c r="J42" s="422" t="s">
        <v>127</v>
      </c>
      <c r="K42" s="466"/>
      <c r="L42" s="299" t="s">
        <v>49</v>
      </c>
    </row>
    <row r="43" spans="1:12" ht="45.75" thickBot="1" x14ac:dyDescent="0.25">
      <c r="A43" s="421">
        <v>12</v>
      </c>
      <c r="B43" s="424" t="s">
        <v>627</v>
      </c>
      <c r="C43" s="424" t="s">
        <v>610</v>
      </c>
      <c r="D43" s="308" t="s">
        <v>585</v>
      </c>
      <c r="E43" s="424" t="s">
        <v>628</v>
      </c>
      <c r="F43" s="424">
        <v>122</v>
      </c>
      <c r="G43" s="482"/>
      <c r="H43" s="430" t="s">
        <v>1178</v>
      </c>
      <c r="I43" s="430" t="s">
        <v>1466</v>
      </c>
      <c r="J43" s="424" t="s">
        <v>1045</v>
      </c>
      <c r="K43" s="463"/>
      <c r="L43" s="320" t="s">
        <v>50</v>
      </c>
    </row>
    <row r="44" spans="1:12" ht="36.75" customHeight="1" x14ac:dyDescent="0.2">
      <c r="A44" s="423">
        <v>13</v>
      </c>
      <c r="B44" s="422" t="s">
        <v>283</v>
      </c>
      <c r="C44" s="422" t="s">
        <v>638</v>
      </c>
      <c r="D44" s="440" t="s">
        <v>35</v>
      </c>
      <c r="E44" s="422" t="s">
        <v>1026</v>
      </c>
      <c r="F44" s="422">
        <v>112</v>
      </c>
      <c r="G44" s="481">
        <v>2</v>
      </c>
      <c r="H44" s="414" t="s">
        <v>1179</v>
      </c>
      <c r="I44" s="429" t="s">
        <v>1467</v>
      </c>
      <c r="J44" s="284"/>
      <c r="K44" s="422" t="s">
        <v>1027</v>
      </c>
      <c r="L44" s="299" t="s">
        <v>120</v>
      </c>
    </row>
    <row r="45" spans="1:12" ht="45.75" thickBot="1" x14ac:dyDescent="0.25">
      <c r="A45" s="421">
        <v>14</v>
      </c>
      <c r="B45" s="424" t="s">
        <v>631</v>
      </c>
      <c r="C45" s="424" t="s">
        <v>610</v>
      </c>
      <c r="D45" s="308" t="s">
        <v>585</v>
      </c>
      <c r="E45" s="424" t="s">
        <v>1013</v>
      </c>
      <c r="F45" s="424">
        <v>83</v>
      </c>
      <c r="G45" s="482"/>
      <c r="H45" s="430" t="s">
        <v>1180</v>
      </c>
      <c r="I45" s="430" t="s">
        <v>1468</v>
      </c>
      <c r="J45" s="424" t="s">
        <v>1014</v>
      </c>
      <c r="K45" s="463"/>
      <c r="L45" s="320" t="s">
        <v>150</v>
      </c>
    </row>
    <row r="46" spans="1:12" ht="30.75" thickBot="1" x14ac:dyDescent="0.25">
      <c r="D46" s="190" t="s">
        <v>1298</v>
      </c>
      <c r="E46" s="388">
        <v>16</v>
      </c>
      <c r="F46" s="190">
        <f>SUM(F5:F45)</f>
        <v>3165</v>
      </c>
      <c r="G46" s="190">
        <f>SUM(G5:G45)</f>
        <v>22</v>
      </c>
    </row>
  </sheetData>
  <mergeCells count="54">
    <mergeCell ref="A13:A24"/>
    <mergeCell ref="B13:B24"/>
    <mergeCell ref="C13:C24"/>
    <mergeCell ref="E13:E24"/>
    <mergeCell ref="A38:A39"/>
    <mergeCell ref="C38:C39"/>
    <mergeCell ref="E38:E39"/>
    <mergeCell ref="A25:A37"/>
    <mergeCell ref="B25:B37"/>
    <mergeCell ref="C25:C37"/>
    <mergeCell ref="D25:D37"/>
    <mergeCell ref="E25:E37"/>
    <mergeCell ref="E11:E12"/>
    <mergeCell ref="K7:K8"/>
    <mergeCell ref="J20:J22"/>
    <mergeCell ref="B38:B39"/>
    <mergeCell ref="D13:D23"/>
    <mergeCell ref="J13:J15"/>
    <mergeCell ref="H17:H18"/>
    <mergeCell ref="J17:J18"/>
    <mergeCell ref="G11:G12"/>
    <mergeCell ref="G13:G24"/>
    <mergeCell ref="F25:F37"/>
    <mergeCell ref="G25:G37"/>
    <mergeCell ref="H25:H30"/>
    <mergeCell ref="A1:L1"/>
    <mergeCell ref="A2:L2"/>
    <mergeCell ref="A3:L3"/>
    <mergeCell ref="G5:G6"/>
    <mergeCell ref="B7:B9"/>
    <mergeCell ref="A7:A9"/>
    <mergeCell ref="C7:C9"/>
    <mergeCell ref="D7:D8"/>
    <mergeCell ref="E7:E9"/>
    <mergeCell ref="A11:A12"/>
    <mergeCell ref="B11:B12"/>
    <mergeCell ref="G7:G9"/>
    <mergeCell ref="F7:F8"/>
    <mergeCell ref="C11:C12"/>
    <mergeCell ref="H20:H22"/>
    <mergeCell ref="F13:F23"/>
    <mergeCell ref="H13:H15"/>
    <mergeCell ref="G42:G43"/>
    <mergeCell ref="G44:G45"/>
    <mergeCell ref="J25:J30"/>
    <mergeCell ref="H32:H37"/>
    <mergeCell ref="J32:J37"/>
    <mergeCell ref="G40:G41"/>
    <mergeCell ref="G38:G39"/>
    <mergeCell ref="I13:I15"/>
    <mergeCell ref="I17:I18"/>
    <mergeCell ref="I20:I22"/>
    <mergeCell ref="I25:I30"/>
    <mergeCell ref="I32:I37"/>
  </mergeCells>
  <pageMargins left="0.7" right="0.7" top="0.75" bottom="0.75" header="0.3" footer="0.3"/>
  <pageSetup scale="75" fitToHeight="0" orientation="landscape" r:id="rId1"/>
  <rowBreaks count="1" manualBreakCount="1">
    <brk id="24" max="11" man="1"/>
  </rowBreaks>
  <colBreaks count="1" manualBreakCount="1">
    <brk id="1" max="41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605e85f2-268e-450d-9afb-d305d42b267e">Q4ZCRPZX3QCJ-1248041538-107</_dlc_DocId>
    <_dlc_DocIdUrl xmlns="605e85f2-268e-450d-9afb-d305d42b267e">
      <Url>https://e.bechirot24.bechirot.gov.il/election/Kneset24/_layouts/DocIdRedir.aspx?ID=Q4ZCRPZX3QCJ-1248041538-107</Url>
      <Description>Q4ZCRPZX3QCJ-1248041538-107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FF59D219D1703D4CA9F483573D81DE13" ma:contentTypeVersion="2" ma:contentTypeDescription="צור מסמך חדש." ma:contentTypeScope="" ma:versionID="b14b4ade5b2d3c9f90d4a6b64557fdd1">
  <xsd:schema xmlns:xsd="http://www.w3.org/2001/XMLSchema" xmlns:xs="http://www.w3.org/2001/XMLSchema" xmlns:p="http://schemas.microsoft.com/office/2006/metadata/properties" xmlns:ns1="http://schemas.microsoft.com/sharepoint/v3" xmlns:ns3="605e85f2-268e-450d-9afb-d305d42b267e" targetNamespace="http://schemas.microsoft.com/office/2006/metadata/properties" ma:root="true" ma:fieldsID="a7a7a95e35ef3ec6b9c77aba5f72385b" ns1:_="" ns3:_="">
    <xsd:import namespace="http://schemas.microsoft.com/sharepoint/v3"/>
    <xsd:import namespace="605e85f2-268e-450d-9afb-d305d42b267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5e85f2-268e-450d-9afb-d305d42b267e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12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499735-2570-49DD-A4D1-2BCE666BF1E2}"/>
</file>

<file path=customXml/itemProps2.xml><?xml version="1.0" encoding="utf-8"?>
<ds:datastoreItem xmlns:ds="http://schemas.openxmlformats.org/officeDocument/2006/customXml" ds:itemID="{09DFFDA5-2E97-4425-8FDA-902EEC9D14F6}"/>
</file>

<file path=customXml/itemProps3.xml><?xml version="1.0" encoding="utf-8"?>
<ds:datastoreItem xmlns:ds="http://schemas.openxmlformats.org/officeDocument/2006/customXml" ds:itemID="{A4B9162B-7165-4237-971E-9AEFD51CC7FB}"/>
</file>

<file path=customXml/itemProps4.xml><?xml version="1.0" encoding="utf-8"?>
<ds:datastoreItem xmlns:ds="http://schemas.openxmlformats.org/officeDocument/2006/customXml" ds:itemID="{C17BAFF7-6459-46CF-8C68-966E8471E8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20</vt:i4>
      </vt:variant>
      <vt:variant>
        <vt:lpstr>טווחים בעלי שם</vt:lpstr>
      </vt:variant>
      <vt:variant>
        <vt:i4>20</vt:i4>
      </vt:variant>
    </vt:vector>
  </HeadingPairs>
  <TitlesOfParts>
    <vt:vector size="40" baseType="lpstr">
      <vt:lpstr>ירושלים</vt:lpstr>
      <vt:lpstr>יהודה</vt:lpstr>
      <vt:lpstr>צפת</vt:lpstr>
      <vt:lpstr>כנרת</vt:lpstr>
      <vt:lpstr>יזרעאל</vt:lpstr>
      <vt:lpstr>עכו</vt:lpstr>
      <vt:lpstr>חיפה</vt:lpstr>
      <vt:lpstr>קריות</vt:lpstr>
      <vt:lpstr>חדרה</vt:lpstr>
      <vt:lpstr>השרון נתניה</vt:lpstr>
      <vt:lpstr>פתח תקווה</vt:lpstr>
      <vt:lpstr>רמלה לוד</vt:lpstr>
      <vt:lpstr>רחובות</vt:lpstr>
      <vt:lpstr>תל אביב</vt:lpstr>
      <vt:lpstr>דן</vt:lpstr>
      <vt:lpstr>איילון</vt:lpstr>
      <vt:lpstr>אשקלון</vt:lpstr>
      <vt:lpstr>באר שבע</vt:lpstr>
      <vt:lpstr>מרכז צפון</vt:lpstr>
      <vt:lpstr>סכום</vt:lpstr>
      <vt:lpstr>איילון!WPrint_Area_W</vt:lpstr>
      <vt:lpstr>אשקלון!WPrint_Area_W</vt:lpstr>
      <vt:lpstr>'באר שבע'!WPrint_Area_W</vt:lpstr>
      <vt:lpstr>דן!WPrint_Area_W</vt:lpstr>
      <vt:lpstr>'השרון נתניה'!WPrint_Area_W</vt:lpstr>
      <vt:lpstr>חדרה!WPrint_Area_W</vt:lpstr>
      <vt:lpstr>חיפה!WPrint_Area_W</vt:lpstr>
      <vt:lpstr>יהודה!WPrint_Area_W</vt:lpstr>
      <vt:lpstr>יזרעאל!WPrint_Area_W</vt:lpstr>
      <vt:lpstr>ירושלים!WPrint_Area_W</vt:lpstr>
      <vt:lpstr>כנרת!WPrint_Area_W</vt:lpstr>
      <vt:lpstr>'מרכז צפון'!WPrint_Area_W</vt:lpstr>
      <vt:lpstr>סכום!WPrint_Area_W</vt:lpstr>
      <vt:lpstr>עכו!WPrint_Area_W</vt:lpstr>
      <vt:lpstr>'פתח תקווה'!WPrint_Area_W</vt:lpstr>
      <vt:lpstr>צפת!WPrint_Area_W</vt:lpstr>
      <vt:lpstr>קריות!WPrint_Area_W</vt:lpstr>
      <vt:lpstr>רחובות!WPrint_Area_W</vt:lpstr>
      <vt:lpstr>'רמלה לוד'!WPrint_Area_W</vt:lpstr>
      <vt:lpstr>'תל אביב'!WPrint_Area_W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קלפיות בתי חולים</dc:title>
  <dc:creator>דיקלה טאקו ועדת בחירות</dc:creator>
  <cp:lastModifiedBy>Owner</cp:lastModifiedBy>
  <cp:lastPrinted>2021-02-16T08:00:28Z</cp:lastPrinted>
  <dcterms:created xsi:type="dcterms:W3CDTF">2021-02-01T14:35:56Z</dcterms:created>
  <dcterms:modified xsi:type="dcterms:W3CDTF">2021-02-21T16:22:13Z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0x010100FF59D219D1703D4CA9F483573D81DE13</vt:lpwstr>
  </property>
  <property fmtid="{D5CDD505-2E9C-101B-9397-08002B2CF9AE}" pid="3" name="_dlc_DocIdItemGuid">
    <vt:lpwstr>6cf4b868-8f42-4a8d-af5d-b906724130c7</vt:lpwstr>
  </property>
</Properties>
</file>